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hemlccom.sharepoint.com/sites/MarketingDeptInternal/Shared Documents/General/Website/HUR Dashboard Data/DSP Details/"/>
    </mc:Choice>
  </mc:AlternateContent>
  <xr:revisionPtr revIDLastSave="0" documentId="8_{077CFE66-A8BC-45F0-A0E1-DE1824B5C569}" xr6:coauthVersionLast="47" xr6:coauthVersionMax="47" xr10:uidLastSave="{00000000-0000-0000-0000-000000000000}"/>
  <bookViews>
    <workbookView xWindow="4560" yWindow="4560" windowWidth="22860" windowHeight="7500" xr2:uid="{CFB7184B-8C05-4C67-A608-0809BC69BCB6}"/>
  </bookViews>
  <sheets>
    <sheet name="Deezer Detai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306" i="1" s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F306" i="1"/>
  <c r="H306" i="1"/>
</calcChain>
</file>

<file path=xl/sharedStrings.xml><?xml version="1.0" encoding="utf-8"?>
<sst xmlns="http://schemas.openxmlformats.org/spreadsheetml/2006/main" count="610" uniqueCount="17">
  <si>
    <t>Total:</t>
  </si>
  <si>
    <t>Standalone Premium Plus</t>
  </si>
  <si>
    <t>Deezer SA</t>
  </si>
  <si>
    <t>Premium Plus (Cricket)</t>
  </si>
  <si>
    <t>Premium Plus (Bose)</t>
  </si>
  <si>
    <t>Premium Elite Yearly (Sonos)</t>
  </si>
  <si>
    <t>Premium Elite Monthly (Sonos)</t>
  </si>
  <si>
    <t>Premium Elite Bi-Yearly (Sonos)</t>
  </si>
  <si>
    <t>Premium Elite (Sonos)</t>
  </si>
  <si>
    <t>Family Premium Plus</t>
  </si>
  <si>
    <t>Current Unmatched Royalties Reported and Transferred</t>
  </si>
  <si>
    <t>Additional Transferred</t>
  </si>
  <si>
    <t>Total Unmatched Royalties Reported and Transferred</t>
  </si>
  <si>
    <t>Usage End Date</t>
  </si>
  <si>
    <t>Usage Start Date</t>
  </si>
  <si>
    <t>Consumer Offering</t>
  </si>
  <si>
    <t>DSP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</si>
</sst>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409]mmmm\ d\,\ yyyy;@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1"/>
      <color rgb="FFFFFFFF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rgb="FF4472C4"/>
      </patternFill>
    </fill>
  </fills>
  <borders count="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rgb="FF8EA9DB"/>
      </top>
      <bottom/>
      <diagonal/>
    </border>
    <border>
      <left style="thin">
        <color rgb="FF8EA9DB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44" fontId="0" fillId="0" borderId="0" xfId="1" applyFont="1"/>
    <xf numFmtId="0" fontId="0" fillId="0" borderId="0" xfId="0" applyAlignment="1">
      <alignment horizontal="left"/>
    </xf>
    <xf numFmtId="44" fontId="2" fillId="2" borderId="1" xfId="1" applyFont="1" applyFill="1" applyBorder="1"/>
    <xf numFmtId="0" fontId="2" fillId="2" borderId="2" xfId="0" applyFont="1" applyFill="1" applyBorder="1" applyAlignment="1">
      <alignment horizontal="right"/>
    </xf>
    <xf numFmtId="44" fontId="3" fillId="0" borderId="0" xfId="1" applyFont="1" applyFill="1" applyBorder="1"/>
    <xf numFmtId="44" fontId="0" fillId="0" borderId="0" xfId="0" applyNumberFormat="1"/>
    <xf numFmtId="164" fontId="0" fillId="0" borderId="0" xfId="0" applyNumberFormat="1" applyAlignment="1">
      <alignment horizontal="left"/>
    </xf>
    <xf numFmtId="44" fontId="3" fillId="0" borderId="0" xfId="0" applyNumberFormat="1" applyFont="1"/>
    <xf numFmtId="44" fontId="4" fillId="3" borderId="0" xfId="1" applyFont="1" applyFill="1" applyBorder="1" applyAlignment="1">
      <alignment horizontal="center" vertical="center" wrapText="1"/>
    </xf>
    <xf numFmtId="44" fontId="4" fillId="3" borderId="3" xfId="1" applyFont="1" applyFill="1" applyBorder="1" applyAlignment="1">
      <alignment horizontal="center" vertical="center"/>
    </xf>
    <xf numFmtId="44" fontId="4" fillId="3" borderId="0" xfId="1" applyFont="1" applyFill="1" applyBorder="1" applyAlignment="1">
      <alignment horizontal="right" vertical="center" wrapText="1"/>
    </xf>
    <xf numFmtId="0" fontId="4" fillId="3" borderId="0" xfId="0" applyFont="1" applyFill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none">
          <fgColor indexed="64"/>
          <bgColor indexed="65"/>
        </patternFill>
      </fill>
    </dxf>
    <dxf>
      <numFmt numFmtId="34" formatCode="_(&quot;$&quot;* #,##0.00_);_(&quot;$&quot;* \(#,##0.00\);_(&quot;$&quot;* &quot;-&quot;??_);_(@_)"/>
    </dxf>
    <dxf>
      <numFmt numFmtId="164" formatCode="[$-409]mmmm\ d\,\ yyyy;@"/>
      <alignment horizontal="left" vertical="bottom" textRotation="0" wrapText="0" indent="0" justifyLastLine="0" shrinkToFit="0" readingOrder="0"/>
    </dxf>
    <dxf>
      <numFmt numFmtId="164" formatCode="[$-409]mmmm\ d\,\ yyyy;@"/>
      <alignment horizontal="left" vertical="bottom" textRotation="0" wrapText="0" indent="0" justifyLastLine="0" shrinkToFit="0" readingOrder="0"/>
    </dxf>
    <dxf>
      <alignment horizontal="left" textRotation="0" wrapText="0" indent="0" justifyLastLine="0" shrinkToFit="0" readingOrder="0"/>
    </dxf>
    <dxf>
      <alignment horizontal="left" textRotation="0" wrapText="0" indent="0" justifyLastLine="0" shrinkToFit="0" readingOrder="0"/>
    </dxf>
    <dxf>
      <border outline="0">
        <top style="thin">
          <color rgb="FF8EA9DB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Aptos Narrow"/>
        <family val="2"/>
        <scheme val="minor"/>
      </font>
      <fill>
        <patternFill patternType="solid">
          <fgColor rgb="FF4472C4"/>
          <bgColor theme="1" tint="0.34998626667073579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D868A01-5429-4DD7-804E-CD4A8A9FD793}" name="tbl_det7" displayName="tbl_det7" ref="B3:H304" totalsRowShown="0" headerRowDxfId="7" tableBorderDxfId="6">
  <autoFilter ref="B3:H304" xr:uid="{48B6CA0A-AAA1-4CE9-BF49-186AA0520B6C}"/>
  <sortState xmlns:xlrd2="http://schemas.microsoft.com/office/spreadsheetml/2017/richdata2" ref="B4:F304">
    <sortCondition ref="C3:C304"/>
    <sortCondition ref="D3:D304"/>
  </sortState>
  <tableColumns count="7">
    <tableColumn id="1" xr3:uid="{AF42A188-426A-46A2-B38E-565B22E2C932}" name="DSP Name" dataDxfId="5"/>
    <tableColumn id="5" xr3:uid="{1FF98CB1-A832-4ED0-975C-170544286B3D}" name="Consumer Offering" dataDxfId="4"/>
    <tableColumn id="2" xr3:uid="{0AE547DB-9CD6-4979-B482-F2D0AE978CEE}" name="Usage Start Date" dataDxfId="3"/>
    <tableColumn id="3" xr3:uid="{A69FA2C4-AAEF-400A-91B6-E43F2294A43E}" name="Usage End Date" dataDxfId="2"/>
    <tableColumn id="6" xr3:uid="{787626D3-DE80-4A87-83C1-B2695D2A4247}" name="Total Unmatched Royalties Reported and Transferred" dataCellStyle="Currency"/>
    <tableColumn id="4" xr3:uid="{B7A1E299-FC82-4FF7-B036-FC29E51DEAF0}" name="Additional Transferred" dataDxfId="1">
      <calculatedColumnFormula>tbl_det7[[#This Row],[Current Unmatched Royalties Reported and Transferred]]-tbl_det7[[#This Row],[Total Unmatched Royalties Reported and Transferred]]</calculatedColumnFormula>
    </tableColumn>
    <tableColumn id="7" xr3:uid="{DDCB8544-21C3-4BD3-BBC1-BEBAC74E2F85}" name="Current Unmatched Royalties Reported and Transferred" dataDxfId="0" dataCellStyle="Currency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EE41B-7937-4371-A08B-90968C6C69A3}">
  <sheetPr>
    <tabColor theme="7" tint="0.79998168889431442"/>
  </sheetPr>
  <dimension ref="B2:H308"/>
  <sheetViews>
    <sheetView tabSelected="1" topLeftCell="A293" workbookViewId="0">
      <selection activeCell="A2" sqref="A2"/>
    </sheetView>
  </sheetViews>
  <sheetFormatPr defaultRowHeight="14.5" x14ac:dyDescent="0.35"/>
  <cols>
    <col min="4" max="4" width="17.81640625" customWidth="1"/>
    <col min="5" max="5" width="20.54296875" customWidth="1"/>
    <col min="6" max="6" width="16.1796875" customWidth="1"/>
    <col min="7" max="7" width="14.1796875" customWidth="1"/>
    <col min="8" max="8" width="17.453125" customWidth="1"/>
  </cols>
  <sheetData>
    <row r="2" spans="2:8" x14ac:dyDescent="0.35">
      <c r="B2" s="2"/>
      <c r="C2" s="2"/>
      <c r="F2" s="1"/>
    </row>
    <row r="3" spans="2:8" ht="58" x14ac:dyDescent="0.35">
      <c r="B3" s="13" t="s">
        <v>16</v>
      </c>
      <c r="C3" s="12" t="s">
        <v>15</v>
      </c>
      <c r="D3" s="12" t="s">
        <v>14</v>
      </c>
      <c r="E3" s="12" t="s">
        <v>13</v>
      </c>
      <c r="F3" s="11" t="s">
        <v>12</v>
      </c>
      <c r="G3" s="10" t="s">
        <v>11</v>
      </c>
      <c r="H3" s="9" t="s">
        <v>10</v>
      </c>
    </row>
    <row r="4" spans="2:8" x14ac:dyDescent="0.35">
      <c r="B4" s="2" t="s">
        <v>2</v>
      </c>
      <c r="C4" s="2" t="s">
        <v>9</v>
      </c>
      <c r="D4" s="7">
        <v>42614</v>
      </c>
      <c r="E4" s="7">
        <v>42643</v>
      </c>
      <c r="F4" s="1">
        <v>0.38</v>
      </c>
      <c r="G4" s="6">
        <f>tbl_det7[[#This Row],[Current Unmatched Royalties Reported and Transferred]]-tbl_det7[[#This Row],[Total Unmatched Royalties Reported and Transferred]]</f>
        <v>0</v>
      </c>
      <c r="H4" s="5">
        <v>0.38</v>
      </c>
    </row>
    <row r="5" spans="2:8" x14ac:dyDescent="0.35">
      <c r="B5" s="2" t="s">
        <v>2</v>
      </c>
      <c r="C5" s="2" t="s">
        <v>9</v>
      </c>
      <c r="D5" s="7">
        <v>42644</v>
      </c>
      <c r="E5" s="7">
        <v>42674</v>
      </c>
      <c r="F5" s="1">
        <v>6.97</v>
      </c>
      <c r="G5" s="6">
        <f>tbl_det7[[#This Row],[Current Unmatched Royalties Reported and Transferred]]-tbl_det7[[#This Row],[Total Unmatched Royalties Reported and Transferred]]</f>
        <v>0</v>
      </c>
      <c r="H5" s="5">
        <v>6.97</v>
      </c>
    </row>
    <row r="6" spans="2:8" x14ac:dyDescent="0.35">
      <c r="B6" s="2" t="s">
        <v>2</v>
      </c>
      <c r="C6" s="2" t="s">
        <v>9</v>
      </c>
      <c r="D6" s="7">
        <v>42675</v>
      </c>
      <c r="E6" s="7">
        <v>42704</v>
      </c>
      <c r="F6" s="1">
        <v>12</v>
      </c>
      <c r="G6" s="6">
        <f>tbl_det7[[#This Row],[Current Unmatched Royalties Reported and Transferred]]-tbl_det7[[#This Row],[Total Unmatched Royalties Reported and Transferred]]</f>
        <v>0</v>
      </c>
      <c r="H6" s="5">
        <v>12</v>
      </c>
    </row>
    <row r="7" spans="2:8" x14ac:dyDescent="0.35">
      <c r="B7" s="2" t="s">
        <v>2</v>
      </c>
      <c r="C7" s="2" t="s">
        <v>9</v>
      </c>
      <c r="D7" s="7">
        <v>42705</v>
      </c>
      <c r="E7" s="7">
        <v>42735</v>
      </c>
      <c r="F7" s="1">
        <v>13.97</v>
      </c>
      <c r="G7" s="6">
        <f>tbl_det7[[#This Row],[Current Unmatched Royalties Reported and Transferred]]-tbl_det7[[#This Row],[Total Unmatched Royalties Reported and Transferred]]</f>
        <v>0</v>
      </c>
      <c r="H7" s="5">
        <v>13.97</v>
      </c>
    </row>
    <row r="8" spans="2:8" x14ac:dyDescent="0.35">
      <c r="B8" s="2" t="s">
        <v>2</v>
      </c>
      <c r="C8" s="2" t="s">
        <v>9</v>
      </c>
      <c r="D8" s="7">
        <v>42736</v>
      </c>
      <c r="E8" s="7">
        <v>42766</v>
      </c>
      <c r="F8" s="1">
        <v>12.85</v>
      </c>
      <c r="G8" s="6">
        <f>tbl_det7[[#This Row],[Current Unmatched Royalties Reported and Transferred]]-tbl_det7[[#This Row],[Total Unmatched Royalties Reported and Transferred]]</f>
        <v>0</v>
      </c>
      <c r="H8" s="5">
        <v>12.85</v>
      </c>
    </row>
    <row r="9" spans="2:8" x14ac:dyDescent="0.35">
      <c r="B9" s="2" t="s">
        <v>2</v>
      </c>
      <c r="C9" s="2" t="s">
        <v>9</v>
      </c>
      <c r="D9" s="7">
        <v>42767</v>
      </c>
      <c r="E9" s="7">
        <v>42794</v>
      </c>
      <c r="F9" s="1">
        <v>11.47</v>
      </c>
      <c r="G9" s="6">
        <f>tbl_det7[[#This Row],[Current Unmatched Royalties Reported and Transferred]]-tbl_det7[[#This Row],[Total Unmatched Royalties Reported and Transferred]]</f>
        <v>0</v>
      </c>
      <c r="H9" s="5">
        <v>11.47</v>
      </c>
    </row>
    <row r="10" spans="2:8" x14ac:dyDescent="0.35">
      <c r="B10" s="2" t="s">
        <v>2</v>
      </c>
      <c r="C10" s="2" t="s">
        <v>9</v>
      </c>
      <c r="D10" s="7">
        <v>42795</v>
      </c>
      <c r="E10" s="7">
        <v>42825</v>
      </c>
      <c r="F10" s="1">
        <v>14.24</v>
      </c>
      <c r="G10" s="6">
        <f>tbl_det7[[#This Row],[Current Unmatched Royalties Reported and Transferred]]-tbl_det7[[#This Row],[Total Unmatched Royalties Reported and Transferred]]</f>
        <v>0</v>
      </c>
      <c r="H10" s="5">
        <v>14.24</v>
      </c>
    </row>
    <row r="11" spans="2:8" x14ac:dyDescent="0.35">
      <c r="B11" s="2" t="s">
        <v>2</v>
      </c>
      <c r="C11" s="2" t="s">
        <v>9</v>
      </c>
      <c r="D11" s="7">
        <v>42826</v>
      </c>
      <c r="E11" s="7">
        <v>42855</v>
      </c>
      <c r="F11" s="1">
        <v>13.01</v>
      </c>
      <c r="G11" s="6">
        <f>tbl_det7[[#This Row],[Current Unmatched Royalties Reported and Transferred]]-tbl_det7[[#This Row],[Total Unmatched Royalties Reported and Transferred]]</f>
        <v>0</v>
      </c>
      <c r="H11" s="5">
        <v>13.01</v>
      </c>
    </row>
    <row r="12" spans="2:8" x14ac:dyDescent="0.35">
      <c r="B12" s="2" t="s">
        <v>2</v>
      </c>
      <c r="C12" s="2" t="s">
        <v>9</v>
      </c>
      <c r="D12" s="7">
        <v>42856</v>
      </c>
      <c r="E12" s="7">
        <v>42886</v>
      </c>
      <c r="F12" s="1">
        <v>12.04</v>
      </c>
      <c r="G12" s="6">
        <f>tbl_det7[[#This Row],[Current Unmatched Royalties Reported and Transferred]]-tbl_det7[[#This Row],[Total Unmatched Royalties Reported and Transferred]]</f>
        <v>0</v>
      </c>
      <c r="H12" s="5">
        <v>12.04</v>
      </c>
    </row>
    <row r="13" spans="2:8" x14ac:dyDescent="0.35">
      <c r="B13" s="2" t="s">
        <v>2</v>
      </c>
      <c r="C13" s="2" t="s">
        <v>9</v>
      </c>
      <c r="D13" s="7">
        <v>42887</v>
      </c>
      <c r="E13" s="7">
        <v>42916</v>
      </c>
      <c r="F13" s="1">
        <v>26.5</v>
      </c>
      <c r="G13" s="6">
        <f>tbl_det7[[#This Row],[Current Unmatched Royalties Reported and Transferred]]-tbl_det7[[#This Row],[Total Unmatched Royalties Reported and Transferred]]</f>
        <v>0</v>
      </c>
      <c r="H13" s="5">
        <v>26.5</v>
      </c>
    </row>
    <row r="14" spans="2:8" x14ac:dyDescent="0.35">
      <c r="B14" s="2" t="s">
        <v>2</v>
      </c>
      <c r="C14" s="2" t="s">
        <v>9</v>
      </c>
      <c r="D14" s="7">
        <v>42917</v>
      </c>
      <c r="E14" s="7">
        <v>42947</v>
      </c>
      <c r="F14" s="1">
        <v>51.66</v>
      </c>
      <c r="G14" s="6">
        <f>tbl_det7[[#This Row],[Current Unmatched Royalties Reported and Transferred]]-tbl_det7[[#This Row],[Total Unmatched Royalties Reported and Transferred]]</f>
        <v>0</v>
      </c>
      <c r="H14" s="5">
        <v>51.66</v>
      </c>
    </row>
    <row r="15" spans="2:8" x14ac:dyDescent="0.35">
      <c r="B15" s="2" t="s">
        <v>2</v>
      </c>
      <c r="C15" s="2" t="s">
        <v>9</v>
      </c>
      <c r="D15" s="7">
        <v>42948</v>
      </c>
      <c r="E15" s="7">
        <v>42978</v>
      </c>
      <c r="F15" s="1">
        <v>82.13</v>
      </c>
      <c r="G15" s="6">
        <f>tbl_det7[[#This Row],[Current Unmatched Royalties Reported and Transferred]]-tbl_det7[[#This Row],[Total Unmatched Royalties Reported and Transferred]]</f>
        <v>0</v>
      </c>
      <c r="H15" s="5">
        <v>82.13</v>
      </c>
    </row>
    <row r="16" spans="2:8" x14ac:dyDescent="0.35">
      <c r="B16" s="2" t="s">
        <v>2</v>
      </c>
      <c r="C16" s="2" t="s">
        <v>9</v>
      </c>
      <c r="D16" s="7">
        <v>42979</v>
      </c>
      <c r="E16" s="7">
        <v>43008</v>
      </c>
      <c r="F16" s="1">
        <v>106.56</v>
      </c>
      <c r="G16" s="6">
        <f>tbl_det7[[#This Row],[Current Unmatched Royalties Reported and Transferred]]-tbl_det7[[#This Row],[Total Unmatched Royalties Reported and Transferred]]</f>
        <v>0</v>
      </c>
      <c r="H16" s="5">
        <v>106.56</v>
      </c>
    </row>
    <row r="17" spans="2:8" x14ac:dyDescent="0.35">
      <c r="B17" s="2" t="s">
        <v>2</v>
      </c>
      <c r="C17" s="2" t="s">
        <v>9</v>
      </c>
      <c r="D17" s="7">
        <v>43009</v>
      </c>
      <c r="E17" s="7">
        <v>43039</v>
      </c>
      <c r="F17" s="1">
        <v>145.71</v>
      </c>
      <c r="G17" s="6">
        <f>tbl_det7[[#This Row],[Current Unmatched Royalties Reported and Transferred]]-tbl_det7[[#This Row],[Total Unmatched Royalties Reported and Transferred]]</f>
        <v>0</v>
      </c>
      <c r="H17" s="5">
        <v>145.71</v>
      </c>
    </row>
    <row r="18" spans="2:8" x14ac:dyDescent="0.35">
      <c r="B18" s="2" t="s">
        <v>2</v>
      </c>
      <c r="C18" s="2" t="s">
        <v>9</v>
      </c>
      <c r="D18" s="7">
        <v>43040</v>
      </c>
      <c r="E18" s="7">
        <v>43069</v>
      </c>
      <c r="F18" s="1">
        <v>224.93</v>
      </c>
      <c r="G18" s="6">
        <f>tbl_det7[[#This Row],[Current Unmatched Royalties Reported and Transferred]]-tbl_det7[[#This Row],[Total Unmatched Royalties Reported and Transferred]]</f>
        <v>0</v>
      </c>
      <c r="H18" s="5">
        <v>224.93</v>
      </c>
    </row>
    <row r="19" spans="2:8" x14ac:dyDescent="0.35">
      <c r="B19" s="2" t="s">
        <v>2</v>
      </c>
      <c r="C19" s="2" t="s">
        <v>9</v>
      </c>
      <c r="D19" s="7">
        <v>43070</v>
      </c>
      <c r="E19" s="7">
        <v>43100</v>
      </c>
      <c r="F19" s="1">
        <v>231.41</v>
      </c>
      <c r="G19" s="6">
        <f>tbl_det7[[#This Row],[Current Unmatched Royalties Reported and Transferred]]-tbl_det7[[#This Row],[Total Unmatched Royalties Reported and Transferred]]</f>
        <v>0</v>
      </c>
      <c r="H19" s="5">
        <v>231.41</v>
      </c>
    </row>
    <row r="20" spans="2:8" x14ac:dyDescent="0.35">
      <c r="B20" s="2" t="s">
        <v>2</v>
      </c>
      <c r="C20" s="2" t="s">
        <v>9</v>
      </c>
      <c r="D20" s="7">
        <v>43101</v>
      </c>
      <c r="E20" s="7">
        <v>43131</v>
      </c>
      <c r="F20" s="1">
        <v>317.27</v>
      </c>
      <c r="G20" s="6">
        <f>tbl_det7[[#This Row],[Current Unmatched Royalties Reported and Transferred]]-tbl_det7[[#This Row],[Total Unmatched Royalties Reported and Transferred]]</f>
        <v>-19.095082555091892</v>
      </c>
      <c r="H20" s="5">
        <v>298.17491744490809</v>
      </c>
    </row>
    <row r="21" spans="2:8" x14ac:dyDescent="0.35">
      <c r="B21" s="2" t="s">
        <v>2</v>
      </c>
      <c r="C21" s="2" t="s">
        <v>9</v>
      </c>
      <c r="D21" s="7">
        <v>43132</v>
      </c>
      <c r="E21" s="7">
        <v>43159</v>
      </c>
      <c r="F21" s="1">
        <v>342.25</v>
      </c>
      <c r="G21" s="6">
        <f>tbl_det7[[#This Row],[Current Unmatched Royalties Reported and Transferred]]-tbl_det7[[#This Row],[Total Unmatched Royalties Reported and Transferred]]</f>
        <v>-29.124374807164145</v>
      </c>
      <c r="H21" s="5">
        <v>313.12562519283586</v>
      </c>
    </row>
    <row r="22" spans="2:8" x14ac:dyDescent="0.35">
      <c r="B22" s="2" t="s">
        <v>2</v>
      </c>
      <c r="C22" s="2" t="s">
        <v>9</v>
      </c>
      <c r="D22" s="7">
        <v>43160</v>
      </c>
      <c r="E22" s="7">
        <v>43190</v>
      </c>
      <c r="F22" s="1">
        <v>584.02</v>
      </c>
      <c r="G22" s="6">
        <f>tbl_det7[[#This Row],[Current Unmatched Royalties Reported and Transferred]]-tbl_det7[[#This Row],[Total Unmatched Royalties Reported and Transferred]]</f>
        <v>-49.108770557640582</v>
      </c>
      <c r="H22" s="5">
        <v>534.9112294423594</v>
      </c>
    </row>
    <row r="23" spans="2:8" x14ac:dyDescent="0.35">
      <c r="B23" s="2" t="s">
        <v>2</v>
      </c>
      <c r="C23" s="2" t="s">
        <v>9</v>
      </c>
      <c r="D23" s="7">
        <v>43191</v>
      </c>
      <c r="E23" s="7">
        <v>43220</v>
      </c>
      <c r="F23" s="1">
        <v>592.33000000000004</v>
      </c>
      <c r="G23" s="6">
        <f>tbl_det7[[#This Row],[Current Unmatched Royalties Reported and Transferred]]-tbl_det7[[#This Row],[Total Unmatched Royalties Reported and Transferred]]</f>
        <v>-48.4690061614142</v>
      </c>
      <c r="H23" s="5">
        <v>543.86099383858584</v>
      </c>
    </row>
    <row r="24" spans="2:8" x14ac:dyDescent="0.35">
      <c r="B24" s="2" t="s">
        <v>2</v>
      </c>
      <c r="C24" s="2" t="s">
        <v>9</v>
      </c>
      <c r="D24" s="7">
        <v>43221</v>
      </c>
      <c r="E24" s="7">
        <v>43251</v>
      </c>
      <c r="F24" s="1">
        <v>505.6</v>
      </c>
      <c r="G24" s="6">
        <f>tbl_det7[[#This Row],[Current Unmatched Royalties Reported and Transferred]]-tbl_det7[[#This Row],[Total Unmatched Royalties Reported and Transferred]]</f>
        <v>-40.0100542201493</v>
      </c>
      <c r="H24" s="5">
        <v>465.58994577985072</v>
      </c>
    </row>
    <row r="25" spans="2:8" x14ac:dyDescent="0.35">
      <c r="B25" s="2" t="s">
        <v>2</v>
      </c>
      <c r="C25" s="2" t="s">
        <v>9</v>
      </c>
      <c r="D25" s="7">
        <v>43252</v>
      </c>
      <c r="E25" s="7">
        <v>43281</v>
      </c>
      <c r="F25" s="1">
        <v>459.4</v>
      </c>
      <c r="G25" s="6">
        <f>tbl_det7[[#This Row],[Current Unmatched Royalties Reported and Transferred]]-tbl_det7[[#This Row],[Total Unmatched Royalties Reported and Transferred]]</f>
        <v>-24.409061101959821</v>
      </c>
      <c r="H25" s="5">
        <v>434.99093889804016</v>
      </c>
    </row>
    <row r="26" spans="2:8" x14ac:dyDescent="0.35">
      <c r="B26" s="2" t="s">
        <v>2</v>
      </c>
      <c r="C26" s="2" t="s">
        <v>9</v>
      </c>
      <c r="D26" s="7">
        <v>43282</v>
      </c>
      <c r="E26" s="7">
        <v>43312</v>
      </c>
      <c r="F26" s="1">
        <v>508.86</v>
      </c>
      <c r="G26" s="6">
        <f>tbl_det7[[#This Row],[Current Unmatched Royalties Reported and Transferred]]-tbl_det7[[#This Row],[Total Unmatched Royalties Reported and Transferred]]</f>
        <v>-21.242775171713276</v>
      </c>
      <c r="H26" s="5">
        <v>487.61722482828674</v>
      </c>
    </row>
    <row r="27" spans="2:8" x14ac:dyDescent="0.35">
      <c r="B27" s="2" t="s">
        <v>2</v>
      </c>
      <c r="C27" s="2" t="s">
        <v>9</v>
      </c>
      <c r="D27" s="7">
        <v>43313</v>
      </c>
      <c r="E27" s="7">
        <v>43343</v>
      </c>
      <c r="F27" s="1">
        <v>565.24</v>
      </c>
      <c r="G27" s="6">
        <f>tbl_det7[[#This Row],[Current Unmatched Royalties Reported and Transferred]]-tbl_det7[[#This Row],[Total Unmatched Royalties Reported and Transferred]]</f>
        <v>-23.840334533281293</v>
      </c>
      <c r="H27" s="5">
        <v>541.39966546671872</v>
      </c>
    </row>
    <row r="28" spans="2:8" x14ac:dyDescent="0.35">
      <c r="B28" s="2" t="s">
        <v>2</v>
      </c>
      <c r="C28" s="2" t="s">
        <v>9</v>
      </c>
      <c r="D28" s="7">
        <v>43344</v>
      </c>
      <c r="E28" s="7">
        <v>43373</v>
      </c>
      <c r="F28" s="1">
        <v>573.21</v>
      </c>
      <c r="G28" s="6">
        <f>tbl_det7[[#This Row],[Current Unmatched Royalties Reported and Transferred]]-tbl_det7[[#This Row],[Total Unmatched Royalties Reported and Transferred]]</f>
        <v>-27.858939688783948</v>
      </c>
      <c r="H28" s="5">
        <v>545.35106031121609</v>
      </c>
    </row>
    <row r="29" spans="2:8" x14ac:dyDescent="0.35">
      <c r="B29" s="2" t="s">
        <v>2</v>
      </c>
      <c r="C29" s="2" t="s">
        <v>9</v>
      </c>
      <c r="D29" s="7">
        <v>43374</v>
      </c>
      <c r="E29" s="7">
        <v>43404</v>
      </c>
      <c r="F29" s="1">
        <v>634.33000000000004</v>
      </c>
      <c r="G29" s="6">
        <f>tbl_det7[[#This Row],[Current Unmatched Royalties Reported and Transferred]]-tbl_det7[[#This Row],[Total Unmatched Royalties Reported and Transferred]]</f>
        <v>-54.483341805500686</v>
      </c>
      <c r="H29" s="5">
        <v>579.84665819449935</v>
      </c>
    </row>
    <row r="30" spans="2:8" x14ac:dyDescent="0.35">
      <c r="B30" s="2" t="s">
        <v>2</v>
      </c>
      <c r="C30" s="2" t="s">
        <v>9</v>
      </c>
      <c r="D30" s="7">
        <v>43405</v>
      </c>
      <c r="E30" s="7">
        <v>43434</v>
      </c>
      <c r="F30" s="1">
        <v>698.49</v>
      </c>
      <c r="G30" s="6">
        <f>tbl_det7[[#This Row],[Current Unmatched Royalties Reported and Transferred]]-tbl_det7[[#This Row],[Total Unmatched Royalties Reported and Transferred]]</f>
        <v>-31.881807185363755</v>
      </c>
      <c r="H30" s="5">
        <v>666.60819281463625</v>
      </c>
    </row>
    <row r="31" spans="2:8" x14ac:dyDescent="0.35">
      <c r="B31" s="2" t="s">
        <v>2</v>
      </c>
      <c r="C31" s="2" t="s">
        <v>9</v>
      </c>
      <c r="D31" s="7">
        <v>43435</v>
      </c>
      <c r="E31" s="7">
        <v>43465</v>
      </c>
      <c r="F31" s="1">
        <v>687.66</v>
      </c>
      <c r="G31" s="6">
        <f>tbl_det7[[#This Row],[Current Unmatched Royalties Reported and Transferred]]-tbl_det7[[#This Row],[Total Unmatched Royalties Reported and Transferred]]</f>
        <v>-30.052443089761255</v>
      </c>
      <c r="H31" s="5">
        <v>657.60755691023871</v>
      </c>
    </row>
    <row r="32" spans="2:8" x14ac:dyDescent="0.35">
      <c r="B32" s="2" t="s">
        <v>2</v>
      </c>
      <c r="C32" s="2" t="s">
        <v>9</v>
      </c>
      <c r="D32" s="7">
        <v>43466</v>
      </c>
      <c r="E32" s="7">
        <v>43496</v>
      </c>
      <c r="F32" s="1">
        <v>747.9</v>
      </c>
      <c r="G32" s="6">
        <f>tbl_det7[[#This Row],[Current Unmatched Royalties Reported and Transferred]]-tbl_det7[[#This Row],[Total Unmatched Royalties Reported and Transferred]]</f>
        <v>0</v>
      </c>
      <c r="H32" s="5">
        <v>747.9</v>
      </c>
    </row>
    <row r="33" spans="2:8" x14ac:dyDescent="0.35">
      <c r="B33" s="2" t="s">
        <v>2</v>
      </c>
      <c r="C33" s="2" t="s">
        <v>9</v>
      </c>
      <c r="D33" s="7">
        <v>43497</v>
      </c>
      <c r="E33" s="7">
        <v>43524</v>
      </c>
      <c r="F33" s="1">
        <v>880.2</v>
      </c>
      <c r="G33" s="6">
        <f>tbl_det7[[#This Row],[Current Unmatched Royalties Reported and Transferred]]-tbl_det7[[#This Row],[Total Unmatched Royalties Reported and Transferred]]</f>
        <v>-1.4392123258951415</v>
      </c>
      <c r="H33" s="5">
        <v>878.7607876741049</v>
      </c>
    </row>
    <row r="34" spans="2:8" x14ac:dyDescent="0.35">
      <c r="B34" s="2" t="s">
        <v>2</v>
      </c>
      <c r="C34" s="2" t="s">
        <v>9</v>
      </c>
      <c r="D34" s="7">
        <v>43525</v>
      </c>
      <c r="E34" s="7">
        <v>43555</v>
      </c>
      <c r="F34" s="1">
        <v>929.42</v>
      </c>
      <c r="G34" s="6">
        <f>tbl_det7[[#This Row],[Current Unmatched Royalties Reported and Transferred]]-tbl_det7[[#This Row],[Total Unmatched Royalties Reported and Transferred]]</f>
        <v>-22.996267931643501</v>
      </c>
      <c r="H34" s="5">
        <v>906.42373206835646</v>
      </c>
    </row>
    <row r="35" spans="2:8" x14ac:dyDescent="0.35">
      <c r="B35" s="2" t="s">
        <v>2</v>
      </c>
      <c r="C35" s="2" t="s">
        <v>9</v>
      </c>
      <c r="D35" s="7">
        <v>43556</v>
      </c>
      <c r="E35" s="7">
        <v>43585</v>
      </c>
      <c r="F35" s="1">
        <v>1012.04</v>
      </c>
      <c r="G35" s="6">
        <f>tbl_det7[[#This Row],[Current Unmatched Royalties Reported and Transferred]]-tbl_det7[[#This Row],[Total Unmatched Royalties Reported and Transferred]]</f>
        <v>-17.364398935544386</v>
      </c>
      <c r="H35" s="5">
        <v>994.67560106445558</v>
      </c>
    </row>
    <row r="36" spans="2:8" x14ac:dyDescent="0.35">
      <c r="B36" s="2" t="s">
        <v>2</v>
      </c>
      <c r="C36" s="2" t="s">
        <v>9</v>
      </c>
      <c r="D36" s="7">
        <v>43586</v>
      </c>
      <c r="E36" s="7">
        <v>43616</v>
      </c>
      <c r="F36" s="1">
        <v>1167.6199999999999</v>
      </c>
      <c r="G36" s="6">
        <f>tbl_det7[[#This Row],[Current Unmatched Royalties Reported and Transferred]]-tbl_det7[[#This Row],[Total Unmatched Royalties Reported and Transferred]]</f>
        <v>-12.441878845159408</v>
      </c>
      <c r="H36" s="5">
        <v>1155.1781211548405</v>
      </c>
    </row>
    <row r="37" spans="2:8" x14ac:dyDescent="0.35">
      <c r="B37" s="2" t="s">
        <v>2</v>
      </c>
      <c r="C37" s="2" t="s">
        <v>9</v>
      </c>
      <c r="D37" s="7">
        <v>43617</v>
      </c>
      <c r="E37" s="7">
        <v>43646</v>
      </c>
      <c r="F37" s="1">
        <v>1162.3800000000001</v>
      </c>
      <c r="G37" s="6">
        <f>tbl_det7[[#This Row],[Current Unmatched Royalties Reported and Transferred]]-tbl_det7[[#This Row],[Total Unmatched Royalties Reported and Transferred]]</f>
        <v>0</v>
      </c>
      <c r="H37" s="5">
        <v>1162.3800000000001</v>
      </c>
    </row>
    <row r="38" spans="2:8" x14ac:dyDescent="0.35">
      <c r="B38" s="2" t="s">
        <v>2</v>
      </c>
      <c r="C38" s="2" t="s">
        <v>9</v>
      </c>
      <c r="D38" s="7">
        <v>43647</v>
      </c>
      <c r="E38" s="7">
        <v>43677</v>
      </c>
      <c r="F38" s="1">
        <v>1231.56</v>
      </c>
      <c r="G38" s="6">
        <f>tbl_det7[[#This Row],[Current Unmatched Royalties Reported and Transferred]]-tbl_det7[[#This Row],[Total Unmatched Royalties Reported and Transferred]]</f>
        <v>-14.747234903965591</v>
      </c>
      <c r="H38" s="5">
        <v>1216.8127650960344</v>
      </c>
    </row>
    <row r="39" spans="2:8" x14ac:dyDescent="0.35">
      <c r="B39" s="2" t="s">
        <v>2</v>
      </c>
      <c r="C39" s="2" t="s">
        <v>9</v>
      </c>
      <c r="D39" s="7">
        <v>43678</v>
      </c>
      <c r="E39" s="7">
        <v>43708</v>
      </c>
      <c r="F39" s="1">
        <v>1126.46</v>
      </c>
      <c r="G39" s="6">
        <f>tbl_det7[[#This Row],[Current Unmatched Royalties Reported and Transferred]]-tbl_det7[[#This Row],[Total Unmatched Royalties Reported and Transferred]]</f>
        <v>-1.8747377184911329</v>
      </c>
      <c r="H39" s="5">
        <v>1124.5852622815089</v>
      </c>
    </row>
    <row r="40" spans="2:8" x14ac:dyDescent="0.35">
      <c r="B40" s="2" t="s">
        <v>2</v>
      </c>
      <c r="C40" s="2" t="s">
        <v>9</v>
      </c>
      <c r="D40" s="7">
        <v>43709</v>
      </c>
      <c r="E40" s="7">
        <v>43738</v>
      </c>
      <c r="F40" s="1">
        <v>1326.8</v>
      </c>
      <c r="G40" s="6">
        <f>tbl_det7[[#This Row],[Current Unmatched Royalties Reported and Transferred]]-tbl_det7[[#This Row],[Total Unmatched Royalties Reported and Transferred]]</f>
        <v>-6.630870278312841</v>
      </c>
      <c r="H40" s="5">
        <v>1320.1691297216871</v>
      </c>
    </row>
    <row r="41" spans="2:8" x14ac:dyDescent="0.35">
      <c r="B41" s="2" t="s">
        <v>2</v>
      </c>
      <c r="C41" s="2" t="s">
        <v>9</v>
      </c>
      <c r="D41" s="7">
        <v>43739</v>
      </c>
      <c r="E41" s="7">
        <v>43769</v>
      </c>
      <c r="F41" s="1">
        <v>1616.84</v>
      </c>
      <c r="G41" s="6">
        <f>tbl_det7[[#This Row],[Current Unmatched Royalties Reported and Transferred]]-tbl_det7[[#This Row],[Total Unmatched Royalties Reported and Transferred]]</f>
        <v>0</v>
      </c>
      <c r="H41" s="5">
        <v>1616.84</v>
      </c>
    </row>
    <row r="42" spans="2:8" x14ac:dyDescent="0.35">
      <c r="B42" s="2" t="s">
        <v>2</v>
      </c>
      <c r="C42" s="2" t="s">
        <v>9</v>
      </c>
      <c r="D42" s="7">
        <v>43770</v>
      </c>
      <c r="E42" s="7">
        <v>43799</v>
      </c>
      <c r="F42" s="1">
        <v>2250.98</v>
      </c>
      <c r="G42" s="6">
        <f>tbl_det7[[#This Row],[Current Unmatched Royalties Reported and Transferred]]-tbl_det7[[#This Row],[Total Unmatched Royalties Reported and Transferred]]</f>
        <v>0</v>
      </c>
      <c r="H42" s="5">
        <v>2250.98</v>
      </c>
    </row>
    <row r="43" spans="2:8" x14ac:dyDescent="0.35">
      <c r="B43" s="2" t="s">
        <v>2</v>
      </c>
      <c r="C43" s="2" t="s">
        <v>9</v>
      </c>
      <c r="D43" s="7">
        <v>43800</v>
      </c>
      <c r="E43" s="7">
        <v>43830</v>
      </c>
      <c r="F43" s="1">
        <v>1990.76</v>
      </c>
      <c r="G43" s="6">
        <f>tbl_det7[[#This Row],[Current Unmatched Royalties Reported and Transferred]]-tbl_det7[[#This Row],[Total Unmatched Royalties Reported and Transferred]]</f>
        <v>-14.961715168696855</v>
      </c>
      <c r="H43" s="5">
        <v>1975.7982848313031</v>
      </c>
    </row>
    <row r="44" spans="2:8" x14ac:dyDescent="0.35">
      <c r="B44" s="2" t="s">
        <v>2</v>
      </c>
      <c r="C44" s="2" t="s">
        <v>9</v>
      </c>
      <c r="D44" s="7">
        <v>43831</v>
      </c>
      <c r="E44" s="7">
        <v>43861</v>
      </c>
      <c r="F44" s="1">
        <v>2701.38</v>
      </c>
      <c r="G44" s="6">
        <f>tbl_det7[[#This Row],[Current Unmatched Royalties Reported and Transferred]]-tbl_det7[[#This Row],[Total Unmatched Royalties Reported and Transferred]]</f>
        <v>0</v>
      </c>
      <c r="H44" s="5">
        <v>2701.38</v>
      </c>
    </row>
    <row r="45" spans="2:8" x14ac:dyDescent="0.35">
      <c r="B45" s="2" t="s">
        <v>2</v>
      </c>
      <c r="C45" s="2" t="s">
        <v>9</v>
      </c>
      <c r="D45" s="7">
        <v>43862</v>
      </c>
      <c r="E45" s="7">
        <v>43890</v>
      </c>
      <c r="F45" s="1">
        <v>2050.23</v>
      </c>
      <c r="G45" s="6">
        <f>tbl_det7[[#This Row],[Current Unmatched Royalties Reported and Transferred]]-tbl_det7[[#This Row],[Total Unmatched Royalties Reported and Transferred]]</f>
        <v>0</v>
      </c>
      <c r="H45" s="5">
        <v>2050.23</v>
      </c>
    </row>
    <row r="46" spans="2:8" x14ac:dyDescent="0.35">
      <c r="B46" s="2" t="s">
        <v>2</v>
      </c>
      <c r="C46" s="2" t="s">
        <v>9</v>
      </c>
      <c r="D46" s="7">
        <v>43891</v>
      </c>
      <c r="E46" s="7">
        <v>43921</v>
      </c>
      <c r="F46" s="1">
        <v>2241.91</v>
      </c>
      <c r="G46" s="6">
        <f>tbl_det7[[#This Row],[Current Unmatched Royalties Reported and Transferred]]-tbl_det7[[#This Row],[Total Unmatched Royalties Reported and Transferred]]</f>
        <v>0</v>
      </c>
      <c r="H46" s="5">
        <v>2241.91</v>
      </c>
    </row>
    <row r="47" spans="2:8" x14ac:dyDescent="0.35">
      <c r="B47" s="2" t="s">
        <v>2</v>
      </c>
      <c r="C47" s="2" t="s">
        <v>9</v>
      </c>
      <c r="D47" s="7">
        <v>43922</v>
      </c>
      <c r="E47" s="7">
        <v>43951</v>
      </c>
      <c r="F47" s="1">
        <v>3268.8</v>
      </c>
      <c r="G47" s="6">
        <f>tbl_det7[[#This Row],[Current Unmatched Royalties Reported and Transferred]]-tbl_det7[[#This Row],[Total Unmatched Royalties Reported and Transferred]]</f>
        <v>0</v>
      </c>
      <c r="H47" s="5">
        <v>3268.8</v>
      </c>
    </row>
    <row r="48" spans="2:8" x14ac:dyDescent="0.35">
      <c r="B48" s="2" t="s">
        <v>2</v>
      </c>
      <c r="C48" s="2" t="s">
        <v>9</v>
      </c>
      <c r="D48" s="7">
        <v>43952</v>
      </c>
      <c r="E48" s="7">
        <v>43982</v>
      </c>
      <c r="F48" s="1">
        <v>3832.12</v>
      </c>
      <c r="G48" s="6">
        <f>tbl_det7[[#This Row],[Current Unmatched Royalties Reported and Transferred]]-tbl_det7[[#This Row],[Total Unmatched Royalties Reported and Transferred]]</f>
        <v>0</v>
      </c>
      <c r="H48" s="5">
        <v>3832.12</v>
      </c>
    </row>
    <row r="49" spans="2:8" x14ac:dyDescent="0.35">
      <c r="B49" s="2" t="s">
        <v>2</v>
      </c>
      <c r="C49" s="2" t="s">
        <v>9</v>
      </c>
      <c r="D49" s="7">
        <v>43983</v>
      </c>
      <c r="E49" s="7">
        <v>44012</v>
      </c>
      <c r="F49" s="1">
        <v>3286.83</v>
      </c>
      <c r="G49" s="6">
        <f>tbl_det7[[#This Row],[Current Unmatched Royalties Reported and Transferred]]-tbl_det7[[#This Row],[Total Unmatched Royalties Reported and Transferred]]</f>
        <v>-25.28178141069202</v>
      </c>
      <c r="H49" s="5">
        <v>3261.5482185893079</v>
      </c>
    </row>
    <row r="50" spans="2:8" x14ac:dyDescent="0.35">
      <c r="B50" s="2" t="s">
        <v>2</v>
      </c>
      <c r="C50" s="2" t="s">
        <v>9</v>
      </c>
      <c r="D50" s="7">
        <v>44013</v>
      </c>
      <c r="E50" s="7">
        <v>44043</v>
      </c>
      <c r="F50" s="1">
        <v>3734.8</v>
      </c>
      <c r="G50" s="6">
        <f>tbl_det7[[#This Row],[Current Unmatched Royalties Reported and Transferred]]-tbl_det7[[#This Row],[Total Unmatched Royalties Reported and Transferred]]</f>
        <v>0</v>
      </c>
      <c r="H50" s="5">
        <v>3734.8</v>
      </c>
    </row>
    <row r="51" spans="2:8" x14ac:dyDescent="0.35">
      <c r="B51" s="2" t="s">
        <v>2</v>
      </c>
      <c r="C51" s="2" t="s">
        <v>9</v>
      </c>
      <c r="D51" s="7">
        <v>44044</v>
      </c>
      <c r="E51" s="7">
        <v>44074</v>
      </c>
      <c r="F51" s="1">
        <v>3806.15</v>
      </c>
      <c r="G51" s="6">
        <f>tbl_det7[[#This Row],[Current Unmatched Royalties Reported and Transferred]]-tbl_det7[[#This Row],[Total Unmatched Royalties Reported and Transferred]]</f>
        <v>0</v>
      </c>
      <c r="H51" s="5">
        <v>3806.15</v>
      </c>
    </row>
    <row r="52" spans="2:8" x14ac:dyDescent="0.35">
      <c r="B52" s="2" t="s">
        <v>2</v>
      </c>
      <c r="C52" s="2" t="s">
        <v>9</v>
      </c>
      <c r="D52" s="7">
        <v>44075</v>
      </c>
      <c r="E52" s="7">
        <v>44104</v>
      </c>
      <c r="F52" s="1">
        <v>3344.62</v>
      </c>
      <c r="G52" s="6">
        <f>tbl_det7[[#This Row],[Current Unmatched Royalties Reported and Transferred]]-tbl_det7[[#This Row],[Total Unmatched Royalties Reported and Transferred]]</f>
        <v>0</v>
      </c>
      <c r="H52" s="5">
        <v>3344.62</v>
      </c>
    </row>
    <row r="53" spans="2:8" x14ac:dyDescent="0.35">
      <c r="B53" s="2" t="s">
        <v>2</v>
      </c>
      <c r="C53" s="2" t="s">
        <v>9</v>
      </c>
      <c r="D53" s="7">
        <v>44105</v>
      </c>
      <c r="E53" s="7">
        <v>44135</v>
      </c>
      <c r="F53" s="1">
        <v>3970.99</v>
      </c>
      <c r="G53" s="6">
        <f>tbl_det7[[#This Row],[Current Unmatched Royalties Reported and Transferred]]-tbl_det7[[#This Row],[Total Unmatched Royalties Reported and Transferred]]</f>
        <v>0</v>
      </c>
      <c r="H53" s="5">
        <v>3970.99</v>
      </c>
    </row>
    <row r="54" spans="2:8" x14ac:dyDescent="0.35">
      <c r="B54" s="2" t="s">
        <v>2</v>
      </c>
      <c r="C54" s="2" t="s">
        <v>9</v>
      </c>
      <c r="D54" s="7">
        <v>44136</v>
      </c>
      <c r="E54" s="7">
        <v>44165</v>
      </c>
      <c r="F54" s="1">
        <v>3900.39</v>
      </c>
      <c r="G54" s="6">
        <f>tbl_det7[[#This Row],[Current Unmatched Royalties Reported and Transferred]]-tbl_det7[[#This Row],[Total Unmatched Royalties Reported and Transferred]]</f>
        <v>0</v>
      </c>
      <c r="H54" s="5">
        <v>3900.39</v>
      </c>
    </row>
    <row r="55" spans="2:8" x14ac:dyDescent="0.35">
      <c r="B55" s="2" t="s">
        <v>2</v>
      </c>
      <c r="C55" s="2" t="s">
        <v>9</v>
      </c>
      <c r="D55" s="7">
        <v>44166</v>
      </c>
      <c r="E55" s="7">
        <v>44196</v>
      </c>
      <c r="F55" s="1">
        <v>3867.2</v>
      </c>
      <c r="G55" s="6">
        <f>tbl_det7[[#This Row],[Current Unmatched Royalties Reported and Transferred]]-tbl_det7[[#This Row],[Total Unmatched Royalties Reported and Transferred]]</f>
        <v>0</v>
      </c>
      <c r="H55" s="5">
        <v>3867.2</v>
      </c>
    </row>
    <row r="56" spans="2:8" x14ac:dyDescent="0.35">
      <c r="B56" s="2" t="s">
        <v>2</v>
      </c>
      <c r="C56" s="2" t="s">
        <v>8</v>
      </c>
      <c r="D56" s="7">
        <v>42552</v>
      </c>
      <c r="E56" s="7">
        <v>42582</v>
      </c>
      <c r="F56" s="1">
        <v>1060.52</v>
      </c>
      <c r="G56" s="6">
        <f>tbl_det7[[#This Row],[Current Unmatched Royalties Reported and Transferred]]-tbl_det7[[#This Row],[Total Unmatched Royalties Reported and Transferred]]</f>
        <v>0</v>
      </c>
      <c r="H56" s="5">
        <v>1060.52</v>
      </c>
    </row>
    <row r="57" spans="2:8" x14ac:dyDescent="0.35">
      <c r="B57" s="2" t="s">
        <v>2</v>
      </c>
      <c r="C57" s="2" t="s">
        <v>8</v>
      </c>
      <c r="D57" s="7">
        <v>42583</v>
      </c>
      <c r="E57" s="7">
        <v>42613</v>
      </c>
      <c r="F57" s="1">
        <v>929.51</v>
      </c>
      <c r="G57" s="6">
        <f>tbl_det7[[#This Row],[Current Unmatched Royalties Reported and Transferred]]-tbl_det7[[#This Row],[Total Unmatched Royalties Reported and Transferred]]</f>
        <v>0</v>
      </c>
      <c r="H57" s="5">
        <v>929.51</v>
      </c>
    </row>
    <row r="58" spans="2:8" x14ac:dyDescent="0.35">
      <c r="B58" s="2" t="s">
        <v>2</v>
      </c>
      <c r="C58" s="2" t="s">
        <v>8</v>
      </c>
      <c r="D58" s="7">
        <v>42614</v>
      </c>
      <c r="E58" s="7">
        <v>42643</v>
      </c>
      <c r="F58" s="1">
        <v>967.21</v>
      </c>
      <c r="G58" s="6">
        <f>tbl_det7[[#This Row],[Current Unmatched Royalties Reported and Transferred]]-tbl_det7[[#This Row],[Total Unmatched Royalties Reported and Transferred]]</f>
        <v>0</v>
      </c>
      <c r="H58" s="5">
        <v>967.21</v>
      </c>
    </row>
    <row r="59" spans="2:8" x14ac:dyDescent="0.35">
      <c r="B59" s="2" t="s">
        <v>2</v>
      </c>
      <c r="C59" s="2" t="s">
        <v>8</v>
      </c>
      <c r="D59" s="7">
        <v>42644</v>
      </c>
      <c r="E59" s="7">
        <v>42674</v>
      </c>
      <c r="F59" s="1">
        <v>953.7</v>
      </c>
      <c r="G59" s="6">
        <f>tbl_det7[[#This Row],[Current Unmatched Royalties Reported and Transferred]]-tbl_det7[[#This Row],[Total Unmatched Royalties Reported and Transferred]]</f>
        <v>0</v>
      </c>
      <c r="H59" s="5">
        <v>953.7</v>
      </c>
    </row>
    <row r="60" spans="2:8" x14ac:dyDescent="0.35">
      <c r="B60" s="2" t="s">
        <v>2</v>
      </c>
      <c r="C60" s="2" t="s">
        <v>8</v>
      </c>
      <c r="D60" s="7">
        <v>42675</v>
      </c>
      <c r="E60" s="7">
        <v>42704</v>
      </c>
      <c r="F60" s="1">
        <v>893.08</v>
      </c>
      <c r="G60" s="6">
        <f>tbl_det7[[#This Row],[Current Unmatched Royalties Reported and Transferred]]-tbl_det7[[#This Row],[Total Unmatched Royalties Reported and Transferred]]</f>
        <v>0</v>
      </c>
      <c r="H60" s="5">
        <v>893.08</v>
      </c>
    </row>
    <row r="61" spans="2:8" x14ac:dyDescent="0.35">
      <c r="B61" s="2" t="s">
        <v>2</v>
      </c>
      <c r="C61" s="2" t="s">
        <v>8</v>
      </c>
      <c r="D61" s="7">
        <v>42705</v>
      </c>
      <c r="E61" s="7">
        <v>42735</v>
      </c>
      <c r="F61" s="1">
        <v>913.86</v>
      </c>
      <c r="G61" s="6">
        <f>tbl_det7[[#This Row],[Current Unmatched Royalties Reported and Transferred]]-tbl_det7[[#This Row],[Total Unmatched Royalties Reported and Transferred]]</f>
        <v>0</v>
      </c>
      <c r="H61" s="5">
        <v>913.86</v>
      </c>
    </row>
    <row r="62" spans="2:8" x14ac:dyDescent="0.35">
      <c r="B62" s="2" t="s">
        <v>2</v>
      </c>
      <c r="C62" s="2" t="s">
        <v>8</v>
      </c>
      <c r="D62" s="7">
        <v>42736</v>
      </c>
      <c r="E62" s="7">
        <v>42766</v>
      </c>
      <c r="F62" s="1">
        <v>911.35</v>
      </c>
      <c r="G62" s="6">
        <f>tbl_det7[[#This Row],[Current Unmatched Royalties Reported and Transferred]]-tbl_det7[[#This Row],[Total Unmatched Royalties Reported and Transferred]]</f>
        <v>0</v>
      </c>
      <c r="H62" s="5">
        <v>911.35</v>
      </c>
    </row>
    <row r="63" spans="2:8" x14ac:dyDescent="0.35">
      <c r="B63" s="2" t="s">
        <v>2</v>
      </c>
      <c r="C63" s="2" t="s">
        <v>8</v>
      </c>
      <c r="D63" s="7">
        <v>42767</v>
      </c>
      <c r="E63" s="7">
        <v>42794</v>
      </c>
      <c r="F63" s="1">
        <v>858.62</v>
      </c>
      <c r="G63" s="6">
        <f>tbl_det7[[#This Row],[Current Unmatched Royalties Reported and Transferred]]-tbl_det7[[#This Row],[Total Unmatched Royalties Reported and Transferred]]</f>
        <v>0</v>
      </c>
      <c r="H63" s="5">
        <v>858.62</v>
      </c>
    </row>
    <row r="64" spans="2:8" x14ac:dyDescent="0.35">
      <c r="B64" s="2" t="s">
        <v>2</v>
      </c>
      <c r="C64" s="2" t="s">
        <v>8</v>
      </c>
      <c r="D64" s="7">
        <v>42795</v>
      </c>
      <c r="E64" s="7">
        <v>42825</v>
      </c>
      <c r="F64" s="1">
        <v>916.15</v>
      </c>
      <c r="G64" s="6">
        <f>tbl_det7[[#This Row],[Current Unmatched Royalties Reported and Transferred]]-tbl_det7[[#This Row],[Total Unmatched Royalties Reported and Transferred]]</f>
        <v>0</v>
      </c>
      <c r="H64" s="5">
        <v>916.15</v>
      </c>
    </row>
    <row r="65" spans="2:8" x14ac:dyDescent="0.35">
      <c r="B65" s="2" t="s">
        <v>2</v>
      </c>
      <c r="C65" s="2" t="s">
        <v>8</v>
      </c>
      <c r="D65" s="7">
        <v>42826</v>
      </c>
      <c r="E65" s="7">
        <v>42855</v>
      </c>
      <c r="F65" s="1">
        <v>863.61</v>
      </c>
      <c r="G65" s="6">
        <f>tbl_det7[[#This Row],[Current Unmatched Royalties Reported and Transferred]]-tbl_det7[[#This Row],[Total Unmatched Royalties Reported and Transferred]]</f>
        <v>0</v>
      </c>
      <c r="H65" s="5">
        <v>863.61</v>
      </c>
    </row>
    <row r="66" spans="2:8" x14ac:dyDescent="0.35">
      <c r="B66" s="2" t="s">
        <v>2</v>
      </c>
      <c r="C66" s="2" t="s">
        <v>8</v>
      </c>
      <c r="D66" s="7">
        <v>42856</v>
      </c>
      <c r="E66" s="7">
        <v>42886</v>
      </c>
      <c r="F66" s="1">
        <v>853.65</v>
      </c>
      <c r="G66" s="6">
        <f>tbl_det7[[#This Row],[Current Unmatched Royalties Reported and Transferred]]-tbl_det7[[#This Row],[Total Unmatched Royalties Reported and Transferred]]</f>
        <v>0</v>
      </c>
      <c r="H66" s="5">
        <v>853.65</v>
      </c>
    </row>
    <row r="67" spans="2:8" x14ac:dyDescent="0.35">
      <c r="B67" s="2" t="s">
        <v>2</v>
      </c>
      <c r="C67" s="2" t="s">
        <v>8</v>
      </c>
      <c r="D67" s="7">
        <v>42887</v>
      </c>
      <c r="E67" s="7">
        <v>42916</v>
      </c>
      <c r="F67" s="1">
        <v>666.37</v>
      </c>
      <c r="G67" s="6">
        <f>tbl_det7[[#This Row],[Current Unmatched Royalties Reported and Transferred]]-tbl_det7[[#This Row],[Total Unmatched Royalties Reported and Transferred]]</f>
        <v>0</v>
      </c>
      <c r="H67" s="5">
        <v>666.37</v>
      </c>
    </row>
    <row r="68" spans="2:8" x14ac:dyDescent="0.35">
      <c r="B68" s="2" t="s">
        <v>2</v>
      </c>
      <c r="C68" s="2" t="s">
        <v>8</v>
      </c>
      <c r="D68" s="7">
        <v>42917</v>
      </c>
      <c r="E68" s="7">
        <v>42947</v>
      </c>
      <c r="F68" s="1">
        <v>717.74</v>
      </c>
      <c r="G68" s="6">
        <f>tbl_det7[[#This Row],[Current Unmatched Royalties Reported and Transferred]]-tbl_det7[[#This Row],[Total Unmatched Royalties Reported and Transferred]]</f>
        <v>0</v>
      </c>
      <c r="H68" s="5">
        <v>717.74</v>
      </c>
    </row>
    <row r="69" spans="2:8" x14ac:dyDescent="0.35">
      <c r="B69" s="2" t="s">
        <v>2</v>
      </c>
      <c r="C69" s="2" t="s">
        <v>8</v>
      </c>
      <c r="D69" s="7">
        <v>42948</v>
      </c>
      <c r="E69" s="7">
        <v>42978</v>
      </c>
      <c r="F69" s="1">
        <v>735.87</v>
      </c>
      <c r="G69" s="6">
        <f>tbl_det7[[#This Row],[Current Unmatched Royalties Reported and Transferred]]-tbl_det7[[#This Row],[Total Unmatched Royalties Reported and Transferred]]</f>
        <v>0</v>
      </c>
      <c r="H69" s="5">
        <v>735.87</v>
      </c>
    </row>
    <row r="70" spans="2:8" x14ac:dyDescent="0.35">
      <c r="B70" s="2" t="s">
        <v>2</v>
      </c>
      <c r="C70" s="2" t="s">
        <v>8</v>
      </c>
      <c r="D70" s="7">
        <v>42979</v>
      </c>
      <c r="E70" s="7">
        <v>43008</v>
      </c>
      <c r="F70" s="1">
        <v>742.73</v>
      </c>
      <c r="G70" s="6">
        <f>tbl_det7[[#This Row],[Current Unmatched Royalties Reported and Transferred]]-tbl_det7[[#This Row],[Total Unmatched Royalties Reported and Transferred]]</f>
        <v>0</v>
      </c>
      <c r="H70" s="5">
        <v>742.73</v>
      </c>
    </row>
    <row r="71" spans="2:8" x14ac:dyDescent="0.35">
      <c r="B71" s="2" t="s">
        <v>2</v>
      </c>
      <c r="C71" s="2" t="s">
        <v>8</v>
      </c>
      <c r="D71" s="7">
        <v>43009</v>
      </c>
      <c r="E71" s="7">
        <v>43039</v>
      </c>
      <c r="F71" s="1">
        <v>767.16</v>
      </c>
      <c r="G71" s="6">
        <f>tbl_det7[[#This Row],[Current Unmatched Royalties Reported and Transferred]]-tbl_det7[[#This Row],[Total Unmatched Royalties Reported and Transferred]]</f>
        <v>0</v>
      </c>
      <c r="H71" s="5">
        <v>767.16</v>
      </c>
    </row>
    <row r="72" spans="2:8" x14ac:dyDescent="0.35">
      <c r="B72" s="2" t="s">
        <v>2</v>
      </c>
      <c r="C72" s="2" t="s">
        <v>8</v>
      </c>
      <c r="D72" s="7">
        <v>43040</v>
      </c>
      <c r="E72" s="7">
        <v>43069</v>
      </c>
      <c r="F72" s="1">
        <v>779.73</v>
      </c>
      <c r="G72" s="6">
        <f>tbl_det7[[#This Row],[Current Unmatched Royalties Reported and Transferred]]-tbl_det7[[#This Row],[Total Unmatched Royalties Reported and Transferred]]</f>
        <v>0</v>
      </c>
      <c r="H72" s="5">
        <v>779.73</v>
      </c>
    </row>
    <row r="73" spans="2:8" x14ac:dyDescent="0.35">
      <c r="B73" s="2" t="s">
        <v>2</v>
      </c>
      <c r="C73" s="2" t="s">
        <v>8</v>
      </c>
      <c r="D73" s="7">
        <v>43070</v>
      </c>
      <c r="E73" s="7">
        <v>43100</v>
      </c>
      <c r="F73" s="1">
        <v>736.11</v>
      </c>
      <c r="G73" s="6">
        <f>tbl_det7[[#This Row],[Current Unmatched Royalties Reported and Transferred]]-tbl_det7[[#This Row],[Total Unmatched Royalties Reported and Transferred]]</f>
        <v>0</v>
      </c>
      <c r="H73" s="5">
        <v>736.11</v>
      </c>
    </row>
    <row r="74" spans="2:8" x14ac:dyDescent="0.35">
      <c r="B74" s="2" t="s">
        <v>2</v>
      </c>
      <c r="C74" s="2" t="s">
        <v>8</v>
      </c>
      <c r="D74" s="7">
        <v>43101</v>
      </c>
      <c r="E74" s="7">
        <v>43131</v>
      </c>
      <c r="F74" s="1">
        <v>1208.23</v>
      </c>
      <c r="G74" s="6">
        <f>tbl_det7[[#This Row],[Current Unmatched Royalties Reported and Transferred]]-tbl_det7[[#This Row],[Total Unmatched Royalties Reported and Transferred]]</f>
        <v>-140.60338487353602</v>
      </c>
      <c r="H74" s="8">
        <v>1067.626615126464</v>
      </c>
    </row>
    <row r="75" spans="2:8" x14ac:dyDescent="0.35">
      <c r="B75" s="2" t="s">
        <v>2</v>
      </c>
      <c r="C75" s="2" t="s">
        <v>8</v>
      </c>
      <c r="D75" s="7">
        <v>43132</v>
      </c>
      <c r="E75" s="7">
        <v>43159</v>
      </c>
      <c r="F75" s="1">
        <v>1184.0999999999999</v>
      </c>
      <c r="G75" s="6">
        <f>tbl_det7[[#This Row],[Current Unmatched Royalties Reported and Transferred]]-tbl_det7[[#This Row],[Total Unmatched Royalties Reported and Transferred]]</f>
        <v>-171.88291700594755</v>
      </c>
      <c r="H75" s="8">
        <v>1012.2170829940524</v>
      </c>
    </row>
    <row r="76" spans="2:8" x14ac:dyDescent="0.35">
      <c r="B76" s="2" t="s">
        <v>2</v>
      </c>
      <c r="C76" s="2" t="s">
        <v>8</v>
      </c>
      <c r="D76" s="7">
        <v>43160</v>
      </c>
      <c r="E76" s="7">
        <v>43190</v>
      </c>
      <c r="F76" s="1">
        <v>1235.45</v>
      </c>
      <c r="G76" s="6">
        <f>tbl_det7[[#This Row],[Current Unmatched Royalties Reported and Transferred]]-tbl_det7[[#This Row],[Total Unmatched Royalties Reported and Transferred]]</f>
        <v>-174.07660597631707</v>
      </c>
      <c r="H76" s="8">
        <v>1061.373394023683</v>
      </c>
    </row>
    <row r="77" spans="2:8" x14ac:dyDescent="0.35">
      <c r="B77" s="2" t="s">
        <v>2</v>
      </c>
      <c r="C77" s="2" t="s">
        <v>8</v>
      </c>
      <c r="D77" s="7">
        <v>43191</v>
      </c>
      <c r="E77" s="7">
        <v>43220</v>
      </c>
      <c r="F77" s="1">
        <v>1180.83</v>
      </c>
      <c r="G77" s="6">
        <f>tbl_det7[[#This Row],[Current Unmatched Royalties Reported and Transferred]]-tbl_det7[[#This Row],[Total Unmatched Royalties Reported and Transferred]]</f>
        <v>-159.66114239709589</v>
      </c>
      <c r="H77" s="8">
        <v>1021.168857602904</v>
      </c>
    </row>
    <row r="78" spans="2:8" x14ac:dyDescent="0.35">
      <c r="B78" s="2" t="s">
        <v>2</v>
      </c>
      <c r="C78" s="2" t="s">
        <v>8</v>
      </c>
      <c r="D78" s="7">
        <v>43221</v>
      </c>
      <c r="E78" s="7">
        <v>43251</v>
      </c>
      <c r="F78" s="1">
        <v>1145.74</v>
      </c>
      <c r="G78" s="6">
        <f>tbl_det7[[#This Row],[Current Unmatched Royalties Reported and Transferred]]-tbl_det7[[#This Row],[Total Unmatched Royalties Reported and Transferred]]</f>
        <v>-164.16084671997601</v>
      </c>
      <c r="H78" s="8">
        <v>981.579153280024</v>
      </c>
    </row>
    <row r="79" spans="2:8" x14ac:dyDescent="0.35">
      <c r="B79" s="2" t="s">
        <v>2</v>
      </c>
      <c r="C79" s="2" t="s">
        <v>8</v>
      </c>
      <c r="D79" s="7">
        <v>43252</v>
      </c>
      <c r="E79" s="7">
        <v>43281</v>
      </c>
      <c r="F79" s="1">
        <v>1162.56</v>
      </c>
      <c r="G79" s="6">
        <f>tbl_det7[[#This Row],[Current Unmatched Royalties Reported and Transferred]]-tbl_det7[[#This Row],[Total Unmatched Royalties Reported and Transferred]]</f>
        <v>-146.47924194137977</v>
      </c>
      <c r="H79" s="8">
        <v>1016.0807580586202</v>
      </c>
    </row>
    <row r="80" spans="2:8" x14ac:dyDescent="0.35">
      <c r="B80" s="2" t="s">
        <v>2</v>
      </c>
      <c r="C80" s="2" t="s">
        <v>8</v>
      </c>
      <c r="D80" s="7">
        <v>43282</v>
      </c>
      <c r="E80" s="7">
        <v>43312</v>
      </c>
      <c r="F80" s="1">
        <v>1207.79</v>
      </c>
      <c r="G80" s="6">
        <f>tbl_det7[[#This Row],[Current Unmatched Royalties Reported and Transferred]]-tbl_det7[[#This Row],[Total Unmatched Royalties Reported and Transferred]]</f>
        <v>-142.62511471969583</v>
      </c>
      <c r="H80" s="8">
        <v>1065.1648852803041</v>
      </c>
    </row>
    <row r="81" spans="2:8" x14ac:dyDescent="0.35">
      <c r="B81" s="2" t="s">
        <v>2</v>
      </c>
      <c r="C81" s="2" t="s">
        <v>8</v>
      </c>
      <c r="D81" s="7">
        <v>43313</v>
      </c>
      <c r="E81" s="7">
        <v>43343</v>
      </c>
      <c r="F81" s="1">
        <v>1220.57</v>
      </c>
      <c r="G81" s="6">
        <f>tbl_det7[[#This Row],[Current Unmatched Royalties Reported and Transferred]]-tbl_det7[[#This Row],[Total Unmatched Royalties Reported and Transferred]]</f>
        <v>-151.09672563105664</v>
      </c>
      <c r="H81" s="8">
        <v>1069.4732743689433</v>
      </c>
    </row>
    <row r="82" spans="2:8" x14ac:dyDescent="0.35">
      <c r="B82" s="2" t="s">
        <v>2</v>
      </c>
      <c r="C82" s="2" t="s">
        <v>8</v>
      </c>
      <c r="D82" s="7">
        <v>43344</v>
      </c>
      <c r="E82" s="7">
        <v>43373</v>
      </c>
      <c r="F82" s="1">
        <v>1279.04</v>
      </c>
      <c r="G82" s="6">
        <f>tbl_det7[[#This Row],[Current Unmatched Royalties Reported and Transferred]]-tbl_det7[[#This Row],[Total Unmatched Royalties Reported and Transferred]]</f>
        <v>-144.22187159381065</v>
      </c>
      <c r="H82" s="8">
        <v>1134.8181284061893</v>
      </c>
    </row>
    <row r="83" spans="2:8" x14ac:dyDescent="0.35">
      <c r="B83" s="2" t="s">
        <v>2</v>
      </c>
      <c r="C83" s="2" t="s">
        <v>8</v>
      </c>
      <c r="D83" s="7">
        <v>43374</v>
      </c>
      <c r="E83" s="7">
        <v>43404</v>
      </c>
      <c r="F83" s="1">
        <v>1299.5</v>
      </c>
      <c r="G83" s="6">
        <f>tbl_det7[[#This Row],[Current Unmatched Royalties Reported and Transferred]]-tbl_det7[[#This Row],[Total Unmatched Royalties Reported and Transferred]]</f>
        <v>-169.77892249066213</v>
      </c>
      <c r="H83" s="8">
        <v>1129.7210775093379</v>
      </c>
    </row>
    <row r="84" spans="2:8" x14ac:dyDescent="0.35">
      <c r="B84" s="2" t="s">
        <v>2</v>
      </c>
      <c r="C84" s="2" t="s">
        <v>8</v>
      </c>
      <c r="D84" s="7">
        <v>43405</v>
      </c>
      <c r="E84" s="7">
        <v>43434</v>
      </c>
      <c r="F84" s="1">
        <v>1361.39</v>
      </c>
      <c r="G84" s="6">
        <f>tbl_det7[[#This Row],[Current Unmatched Royalties Reported and Transferred]]-tbl_det7[[#This Row],[Total Unmatched Royalties Reported and Transferred]]</f>
        <v>-160.02855691430227</v>
      </c>
      <c r="H84" s="8">
        <v>1201.3614430856978</v>
      </c>
    </row>
    <row r="85" spans="2:8" x14ac:dyDescent="0.35">
      <c r="B85" s="2" t="s">
        <v>2</v>
      </c>
      <c r="C85" s="2" t="s">
        <v>8</v>
      </c>
      <c r="D85" s="7">
        <v>43435</v>
      </c>
      <c r="E85" s="7">
        <v>43465</v>
      </c>
      <c r="F85" s="1">
        <v>1378.61</v>
      </c>
      <c r="G85" s="6">
        <f>tbl_det7[[#This Row],[Current Unmatched Royalties Reported and Transferred]]-tbl_det7[[#This Row],[Total Unmatched Royalties Reported and Transferred]]</f>
        <v>-141.98865276205606</v>
      </c>
      <c r="H85" s="8">
        <v>1236.6213472379438</v>
      </c>
    </row>
    <row r="86" spans="2:8" x14ac:dyDescent="0.35">
      <c r="B86" s="2" t="s">
        <v>2</v>
      </c>
      <c r="C86" s="2" t="s">
        <v>8</v>
      </c>
      <c r="D86" s="7">
        <v>43466</v>
      </c>
      <c r="E86" s="7">
        <v>43496</v>
      </c>
      <c r="F86" s="1">
        <v>1641.96</v>
      </c>
      <c r="G86" s="6">
        <f>tbl_det7[[#This Row],[Current Unmatched Royalties Reported and Transferred]]-tbl_det7[[#This Row],[Total Unmatched Royalties Reported and Transferred]]</f>
        <v>-63.28474460712755</v>
      </c>
      <c r="H86" s="8">
        <v>1578.6752553928725</v>
      </c>
    </row>
    <row r="87" spans="2:8" x14ac:dyDescent="0.35">
      <c r="B87" s="2" t="s">
        <v>2</v>
      </c>
      <c r="C87" s="2" t="s">
        <v>8</v>
      </c>
      <c r="D87" s="7">
        <v>43497</v>
      </c>
      <c r="E87" s="7">
        <v>43524</v>
      </c>
      <c r="F87" s="1">
        <v>1841.24</v>
      </c>
      <c r="G87" s="6">
        <f>tbl_det7[[#This Row],[Current Unmatched Royalties Reported and Transferred]]-tbl_det7[[#This Row],[Total Unmatched Royalties Reported and Transferred]]</f>
        <v>-61.912040055803573</v>
      </c>
      <c r="H87" s="8">
        <v>1779.3279599441964</v>
      </c>
    </row>
    <row r="88" spans="2:8" x14ac:dyDescent="0.35">
      <c r="B88" s="2" t="s">
        <v>2</v>
      </c>
      <c r="C88" s="2" t="s">
        <v>8</v>
      </c>
      <c r="D88" s="7">
        <v>43525</v>
      </c>
      <c r="E88" s="7">
        <v>43555</v>
      </c>
      <c r="F88" s="1">
        <v>1789.69</v>
      </c>
      <c r="G88" s="6">
        <f>tbl_det7[[#This Row],[Current Unmatched Royalties Reported and Transferred]]-tbl_det7[[#This Row],[Total Unmatched Royalties Reported and Transferred]]</f>
        <v>-72.806909209617743</v>
      </c>
      <c r="H88" s="8">
        <v>1716.8830907903823</v>
      </c>
    </row>
    <row r="89" spans="2:8" x14ac:dyDescent="0.35">
      <c r="B89" s="2" t="s">
        <v>2</v>
      </c>
      <c r="C89" s="2" t="s">
        <v>8</v>
      </c>
      <c r="D89" s="7">
        <v>43556</v>
      </c>
      <c r="E89" s="7">
        <v>43585</v>
      </c>
      <c r="F89" s="1">
        <v>1680.55</v>
      </c>
      <c r="G89" s="6">
        <f>tbl_det7[[#This Row],[Current Unmatched Royalties Reported and Transferred]]-tbl_det7[[#This Row],[Total Unmatched Royalties Reported and Transferred]]</f>
        <v>-69.084240561014894</v>
      </c>
      <c r="H89" s="8">
        <v>1611.4657594389851</v>
      </c>
    </row>
    <row r="90" spans="2:8" x14ac:dyDescent="0.35">
      <c r="B90" s="2" t="s">
        <v>2</v>
      </c>
      <c r="C90" s="2" t="s">
        <v>8</v>
      </c>
      <c r="D90" s="7">
        <v>43586</v>
      </c>
      <c r="E90" s="7">
        <v>43616</v>
      </c>
      <c r="F90" s="1">
        <v>1584.75</v>
      </c>
      <c r="G90" s="6">
        <f>tbl_det7[[#This Row],[Current Unmatched Royalties Reported and Transferred]]-tbl_det7[[#This Row],[Total Unmatched Royalties Reported and Transferred]]</f>
        <v>-81.083519692788968</v>
      </c>
      <c r="H90" s="8">
        <v>1503.666480307211</v>
      </c>
    </row>
    <row r="91" spans="2:8" x14ac:dyDescent="0.35">
      <c r="B91" s="2" t="s">
        <v>2</v>
      </c>
      <c r="C91" s="2" t="s">
        <v>8</v>
      </c>
      <c r="D91" s="7">
        <v>43617</v>
      </c>
      <c r="E91" s="7">
        <v>43646</v>
      </c>
      <c r="F91" s="1">
        <v>1524.59</v>
      </c>
      <c r="G91" s="6">
        <f>tbl_det7[[#This Row],[Current Unmatched Royalties Reported and Transferred]]-tbl_det7[[#This Row],[Total Unmatched Royalties Reported and Transferred]]</f>
        <v>-59.951417692939231</v>
      </c>
      <c r="H91" s="8">
        <v>1464.6385823070607</v>
      </c>
    </row>
    <row r="92" spans="2:8" x14ac:dyDescent="0.35">
      <c r="B92" s="2" t="s">
        <v>2</v>
      </c>
      <c r="C92" s="2" t="s">
        <v>8</v>
      </c>
      <c r="D92" s="7">
        <v>43647</v>
      </c>
      <c r="E92" s="7">
        <v>43677</v>
      </c>
      <c r="F92" s="1">
        <v>1619.85</v>
      </c>
      <c r="G92" s="6">
        <f>tbl_det7[[#This Row],[Current Unmatched Royalties Reported and Transferred]]-tbl_det7[[#This Row],[Total Unmatched Royalties Reported and Transferred]]</f>
        <v>-93.808482476740892</v>
      </c>
      <c r="H92" s="8">
        <v>1526.041517523259</v>
      </c>
    </row>
    <row r="93" spans="2:8" x14ac:dyDescent="0.35">
      <c r="B93" s="2" t="s">
        <v>2</v>
      </c>
      <c r="C93" s="2" t="s">
        <v>8</v>
      </c>
      <c r="D93" s="7">
        <v>43678</v>
      </c>
      <c r="E93" s="7">
        <v>43708</v>
      </c>
      <c r="F93" s="1">
        <v>1565.33</v>
      </c>
      <c r="G93" s="6">
        <f>tbl_det7[[#This Row],[Current Unmatched Royalties Reported and Transferred]]-tbl_det7[[#This Row],[Total Unmatched Royalties Reported and Transferred]]</f>
        <v>-100.01071563924006</v>
      </c>
      <c r="H93" s="8">
        <v>1465.3192843607599</v>
      </c>
    </row>
    <row r="94" spans="2:8" x14ac:dyDescent="0.35">
      <c r="B94" s="2" t="s">
        <v>2</v>
      </c>
      <c r="C94" s="2" t="s">
        <v>8</v>
      </c>
      <c r="D94" s="7">
        <v>43709</v>
      </c>
      <c r="E94" s="7">
        <v>43738</v>
      </c>
      <c r="F94" s="1">
        <v>2000.73</v>
      </c>
      <c r="G94" s="6">
        <f>tbl_det7[[#This Row],[Current Unmatched Royalties Reported and Transferred]]-tbl_det7[[#This Row],[Total Unmatched Royalties Reported and Transferred]]</f>
        <v>-79.89117615660507</v>
      </c>
      <c r="H94" s="8">
        <v>1920.8388238433949</v>
      </c>
    </row>
    <row r="95" spans="2:8" x14ac:dyDescent="0.35">
      <c r="B95" s="2" t="s">
        <v>2</v>
      </c>
      <c r="C95" s="2" t="s">
        <v>8</v>
      </c>
      <c r="D95" s="7">
        <v>43739</v>
      </c>
      <c r="E95" s="7">
        <v>43769</v>
      </c>
      <c r="F95" s="1">
        <v>1640.24</v>
      </c>
      <c r="G95" s="6">
        <f>tbl_det7[[#This Row],[Current Unmatched Royalties Reported and Transferred]]-tbl_det7[[#This Row],[Total Unmatched Royalties Reported and Transferred]]</f>
        <v>-66.360587448735714</v>
      </c>
      <c r="H95" s="8">
        <v>1573.8794125512643</v>
      </c>
    </row>
    <row r="96" spans="2:8" x14ac:dyDescent="0.35">
      <c r="B96" s="2" t="s">
        <v>2</v>
      </c>
      <c r="C96" s="2" t="s">
        <v>8</v>
      </c>
      <c r="D96" s="7">
        <v>43770</v>
      </c>
      <c r="E96" s="7">
        <v>43799</v>
      </c>
      <c r="F96" s="1">
        <v>2003.98</v>
      </c>
      <c r="G96" s="6">
        <f>tbl_det7[[#This Row],[Current Unmatched Royalties Reported and Transferred]]-tbl_det7[[#This Row],[Total Unmatched Royalties Reported and Transferred]]</f>
        <v>-536.86181730910039</v>
      </c>
      <c r="H96" s="8">
        <v>1467.1181826908996</v>
      </c>
    </row>
    <row r="97" spans="2:8" x14ac:dyDescent="0.35">
      <c r="B97" s="2" t="s">
        <v>2</v>
      </c>
      <c r="C97" s="2" t="s">
        <v>8</v>
      </c>
      <c r="D97" s="7">
        <v>43800</v>
      </c>
      <c r="E97" s="7">
        <v>43830</v>
      </c>
      <c r="F97" s="1">
        <v>3114.32</v>
      </c>
      <c r="G97" s="6">
        <f>tbl_det7[[#This Row],[Current Unmatched Royalties Reported and Transferred]]-tbl_det7[[#This Row],[Total Unmatched Royalties Reported and Transferred]]</f>
        <v>-1380.8975717988419</v>
      </c>
      <c r="H97" s="8">
        <v>1733.4224282011583</v>
      </c>
    </row>
    <row r="98" spans="2:8" x14ac:dyDescent="0.35">
      <c r="B98" s="2" t="s">
        <v>2</v>
      </c>
      <c r="C98" s="2" t="s">
        <v>8</v>
      </c>
      <c r="D98" s="7">
        <v>43831</v>
      </c>
      <c r="E98" s="7">
        <v>43861</v>
      </c>
      <c r="F98" s="1">
        <v>4428.24</v>
      </c>
      <c r="G98" s="6">
        <f>tbl_det7[[#This Row],[Current Unmatched Royalties Reported and Transferred]]-tbl_det7[[#This Row],[Total Unmatched Royalties Reported and Transferred]]</f>
        <v>-2152.6067973530758</v>
      </c>
      <c r="H98" s="8">
        <v>2275.633202646924</v>
      </c>
    </row>
    <row r="99" spans="2:8" x14ac:dyDescent="0.35">
      <c r="B99" s="2" t="s">
        <v>2</v>
      </c>
      <c r="C99" s="2" t="s">
        <v>8</v>
      </c>
      <c r="D99" s="7">
        <v>43862</v>
      </c>
      <c r="E99" s="7">
        <v>43890</v>
      </c>
      <c r="F99" s="1">
        <v>4190.03</v>
      </c>
      <c r="G99" s="6">
        <f>tbl_det7[[#This Row],[Current Unmatched Royalties Reported and Transferred]]-tbl_det7[[#This Row],[Total Unmatched Royalties Reported and Transferred]]</f>
        <v>-2008.7104161178486</v>
      </c>
      <c r="H99" s="8">
        <v>2181.3195838821512</v>
      </c>
    </row>
    <row r="100" spans="2:8" x14ac:dyDescent="0.35">
      <c r="B100" s="2" t="s">
        <v>2</v>
      </c>
      <c r="C100" s="2" t="s">
        <v>8</v>
      </c>
      <c r="D100" s="7">
        <v>43891</v>
      </c>
      <c r="E100" s="7">
        <v>43921</v>
      </c>
      <c r="F100" s="1">
        <v>5035.41</v>
      </c>
      <c r="G100" s="6">
        <f>tbl_det7[[#This Row],[Current Unmatched Royalties Reported and Transferred]]-tbl_det7[[#This Row],[Total Unmatched Royalties Reported and Transferred]]</f>
        <v>-2306.368373787062</v>
      </c>
      <c r="H100" s="8">
        <v>2729.0416262129379</v>
      </c>
    </row>
    <row r="101" spans="2:8" x14ac:dyDescent="0.35">
      <c r="B101" s="2" t="s">
        <v>2</v>
      </c>
      <c r="C101" s="2" t="s">
        <v>8</v>
      </c>
      <c r="D101" s="7">
        <v>43922</v>
      </c>
      <c r="E101" s="7">
        <v>43951</v>
      </c>
      <c r="F101" s="1">
        <v>5739.17</v>
      </c>
      <c r="G101" s="6">
        <f>tbl_det7[[#This Row],[Current Unmatched Royalties Reported and Transferred]]-tbl_det7[[#This Row],[Total Unmatched Royalties Reported and Transferred]]</f>
        <v>-2336.6927121865056</v>
      </c>
      <c r="H101" s="8">
        <v>3402.4772878134945</v>
      </c>
    </row>
    <row r="102" spans="2:8" x14ac:dyDescent="0.35">
      <c r="B102" s="2" t="s">
        <v>2</v>
      </c>
      <c r="C102" s="2" t="s">
        <v>8</v>
      </c>
      <c r="D102" s="7">
        <v>43952</v>
      </c>
      <c r="E102" s="7">
        <v>43982</v>
      </c>
      <c r="F102" s="1">
        <v>4788.3500000000004</v>
      </c>
      <c r="G102" s="6">
        <f>tbl_det7[[#This Row],[Current Unmatched Royalties Reported and Transferred]]-tbl_det7[[#This Row],[Total Unmatched Royalties Reported and Transferred]]</f>
        <v>-2226.2380931692492</v>
      </c>
      <c r="H102" s="8">
        <v>2562.1119068307512</v>
      </c>
    </row>
    <row r="103" spans="2:8" x14ac:dyDescent="0.35">
      <c r="B103" s="2" t="s">
        <v>2</v>
      </c>
      <c r="C103" s="2" t="s">
        <v>8</v>
      </c>
      <c r="D103" s="7">
        <v>43983</v>
      </c>
      <c r="E103" s="7">
        <v>44012</v>
      </c>
      <c r="F103" s="1">
        <v>3870.09</v>
      </c>
      <c r="G103" s="6">
        <f>tbl_det7[[#This Row],[Current Unmatched Royalties Reported and Transferred]]-tbl_det7[[#This Row],[Total Unmatched Royalties Reported and Transferred]]</f>
        <v>-1572.3618920373319</v>
      </c>
      <c r="H103" s="8">
        <v>2297.7281079626682</v>
      </c>
    </row>
    <row r="104" spans="2:8" x14ac:dyDescent="0.35">
      <c r="B104" s="2" t="s">
        <v>2</v>
      </c>
      <c r="C104" s="2" t="s">
        <v>8</v>
      </c>
      <c r="D104" s="7">
        <v>44013</v>
      </c>
      <c r="E104" s="7">
        <v>44043</v>
      </c>
      <c r="F104" s="1">
        <v>3608.69</v>
      </c>
      <c r="G104" s="6">
        <f>tbl_det7[[#This Row],[Current Unmatched Royalties Reported and Transferred]]-tbl_det7[[#This Row],[Total Unmatched Royalties Reported and Transferred]]</f>
        <v>-891.18453367763004</v>
      </c>
      <c r="H104" s="8">
        <v>2717.50546632237</v>
      </c>
    </row>
    <row r="105" spans="2:8" x14ac:dyDescent="0.35">
      <c r="B105" s="2" t="s">
        <v>2</v>
      </c>
      <c r="C105" s="2" t="s">
        <v>8</v>
      </c>
      <c r="D105" s="7">
        <v>44044</v>
      </c>
      <c r="E105" s="7">
        <v>44074</v>
      </c>
      <c r="F105" s="1">
        <v>3427.11</v>
      </c>
      <c r="G105" s="6">
        <f>tbl_det7[[#This Row],[Current Unmatched Royalties Reported and Transferred]]-tbl_det7[[#This Row],[Total Unmatched Royalties Reported and Transferred]]</f>
        <v>-622.38276061729039</v>
      </c>
      <c r="H105" s="8">
        <v>2804.7272393827097</v>
      </c>
    </row>
    <row r="106" spans="2:8" x14ac:dyDescent="0.35">
      <c r="B106" s="2" t="s">
        <v>2</v>
      </c>
      <c r="C106" s="2" t="s">
        <v>8</v>
      </c>
      <c r="D106" s="7">
        <v>44075</v>
      </c>
      <c r="E106" s="7">
        <v>44104</v>
      </c>
      <c r="F106" s="1">
        <v>3520.9</v>
      </c>
      <c r="G106" s="6">
        <f>tbl_det7[[#This Row],[Current Unmatched Royalties Reported and Transferred]]-tbl_det7[[#This Row],[Total Unmatched Royalties Reported and Transferred]]</f>
        <v>-766.5901117821345</v>
      </c>
      <c r="H106" s="8">
        <v>2754.3098882178656</v>
      </c>
    </row>
    <row r="107" spans="2:8" x14ac:dyDescent="0.35">
      <c r="B107" s="2" t="s">
        <v>2</v>
      </c>
      <c r="C107" s="2" t="s">
        <v>8</v>
      </c>
      <c r="D107" s="7">
        <v>44105</v>
      </c>
      <c r="E107" s="7">
        <v>44135</v>
      </c>
      <c r="F107" s="1">
        <v>4478.6099999999997</v>
      </c>
      <c r="G107" s="6">
        <f>tbl_det7[[#This Row],[Current Unmatched Royalties Reported and Transferred]]-tbl_det7[[#This Row],[Total Unmatched Royalties Reported and Transferred]]</f>
        <v>-1210.7451912426068</v>
      </c>
      <c r="H107" s="8">
        <v>3267.8648087573929</v>
      </c>
    </row>
    <row r="108" spans="2:8" x14ac:dyDescent="0.35">
      <c r="B108" s="2" t="s">
        <v>2</v>
      </c>
      <c r="C108" s="2" t="s">
        <v>8</v>
      </c>
      <c r="D108" s="7">
        <v>44136</v>
      </c>
      <c r="E108" s="7">
        <v>44165</v>
      </c>
      <c r="F108" s="1">
        <v>4087</v>
      </c>
      <c r="G108" s="6">
        <f>tbl_det7[[#This Row],[Current Unmatched Royalties Reported and Transferred]]-tbl_det7[[#This Row],[Total Unmatched Royalties Reported and Transferred]]</f>
        <v>-1379.8562885316378</v>
      </c>
      <c r="H108" s="8">
        <v>2707.1437114683622</v>
      </c>
    </row>
    <row r="109" spans="2:8" x14ac:dyDescent="0.35">
      <c r="B109" s="2" t="s">
        <v>2</v>
      </c>
      <c r="C109" s="2" t="s">
        <v>8</v>
      </c>
      <c r="D109" s="7">
        <v>44166</v>
      </c>
      <c r="E109" s="7">
        <v>44196</v>
      </c>
      <c r="F109" s="1">
        <v>4371.13</v>
      </c>
      <c r="G109" s="6">
        <f>tbl_det7[[#This Row],[Current Unmatched Royalties Reported and Transferred]]-tbl_det7[[#This Row],[Total Unmatched Royalties Reported and Transferred]]</f>
        <v>-1636.9943299861884</v>
      </c>
      <c r="H109" s="8">
        <v>2734.1356700138117</v>
      </c>
    </row>
    <row r="110" spans="2:8" x14ac:dyDescent="0.35">
      <c r="B110" s="2" t="s">
        <v>2</v>
      </c>
      <c r="C110" s="2" t="s">
        <v>7</v>
      </c>
      <c r="D110" s="7">
        <v>41913</v>
      </c>
      <c r="E110" s="7">
        <v>41943</v>
      </c>
      <c r="F110" s="1">
        <v>21.1</v>
      </c>
      <c r="G110" s="6">
        <f>tbl_det7[[#This Row],[Current Unmatched Royalties Reported and Transferred]]-tbl_det7[[#This Row],[Total Unmatched Royalties Reported and Transferred]]</f>
        <v>0</v>
      </c>
      <c r="H110" s="5">
        <v>21.1</v>
      </c>
    </row>
    <row r="111" spans="2:8" x14ac:dyDescent="0.35">
      <c r="B111" s="2" t="s">
        <v>2</v>
      </c>
      <c r="C111" s="2" t="s">
        <v>7</v>
      </c>
      <c r="D111" s="7">
        <v>41944</v>
      </c>
      <c r="E111" s="7">
        <v>41973</v>
      </c>
      <c r="F111" s="1">
        <v>36.159999999999997</v>
      </c>
      <c r="G111" s="6">
        <f>tbl_det7[[#This Row],[Current Unmatched Royalties Reported and Transferred]]-tbl_det7[[#This Row],[Total Unmatched Royalties Reported and Transferred]]</f>
        <v>0</v>
      </c>
      <c r="H111" s="5">
        <v>36.159999999999997</v>
      </c>
    </row>
    <row r="112" spans="2:8" x14ac:dyDescent="0.35">
      <c r="B112" s="2" t="s">
        <v>2</v>
      </c>
      <c r="C112" s="2" t="s">
        <v>7</v>
      </c>
      <c r="D112" s="7">
        <v>41974</v>
      </c>
      <c r="E112" s="7">
        <v>42004</v>
      </c>
      <c r="F112" s="1">
        <v>78.45</v>
      </c>
      <c r="G112" s="6">
        <f>tbl_det7[[#This Row],[Current Unmatched Royalties Reported and Transferred]]-tbl_det7[[#This Row],[Total Unmatched Royalties Reported and Transferred]]</f>
        <v>0</v>
      </c>
      <c r="H112" s="5">
        <v>78.45</v>
      </c>
    </row>
    <row r="113" spans="2:8" x14ac:dyDescent="0.35">
      <c r="B113" s="2" t="s">
        <v>2</v>
      </c>
      <c r="C113" s="2" t="s">
        <v>7</v>
      </c>
      <c r="D113" s="7">
        <v>42005</v>
      </c>
      <c r="E113" s="7">
        <v>42035</v>
      </c>
      <c r="F113" s="1">
        <v>170.35</v>
      </c>
      <c r="G113" s="6">
        <f>tbl_det7[[#This Row],[Current Unmatched Royalties Reported and Transferred]]-tbl_det7[[#This Row],[Total Unmatched Royalties Reported and Transferred]]</f>
        <v>0</v>
      </c>
      <c r="H113" s="5">
        <v>170.35</v>
      </c>
    </row>
    <row r="114" spans="2:8" x14ac:dyDescent="0.35">
      <c r="B114" s="2" t="s">
        <v>2</v>
      </c>
      <c r="C114" s="2" t="s">
        <v>7</v>
      </c>
      <c r="D114" s="7">
        <v>42036</v>
      </c>
      <c r="E114" s="7">
        <v>42063</v>
      </c>
      <c r="F114" s="1">
        <v>151.51</v>
      </c>
      <c r="G114" s="6">
        <f>tbl_det7[[#This Row],[Current Unmatched Royalties Reported and Transferred]]-tbl_det7[[#This Row],[Total Unmatched Royalties Reported and Transferred]]</f>
        <v>0</v>
      </c>
      <c r="H114" s="5">
        <v>151.51</v>
      </c>
    </row>
    <row r="115" spans="2:8" x14ac:dyDescent="0.35">
      <c r="B115" s="2" t="s">
        <v>2</v>
      </c>
      <c r="C115" s="2" t="s">
        <v>7</v>
      </c>
      <c r="D115" s="7">
        <v>42064</v>
      </c>
      <c r="E115" s="7">
        <v>42094</v>
      </c>
      <c r="F115" s="1">
        <v>139.54</v>
      </c>
      <c r="G115" s="6">
        <f>tbl_det7[[#This Row],[Current Unmatched Royalties Reported and Transferred]]-tbl_det7[[#This Row],[Total Unmatched Royalties Reported and Transferred]]</f>
        <v>0</v>
      </c>
      <c r="H115" s="5">
        <v>139.54</v>
      </c>
    </row>
    <row r="116" spans="2:8" x14ac:dyDescent="0.35">
      <c r="B116" s="2" t="s">
        <v>2</v>
      </c>
      <c r="C116" s="2" t="s">
        <v>7</v>
      </c>
      <c r="D116" s="7">
        <v>42095</v>
      </c>
      <c r="E116" s="7">
        <v>42124</v>
      </c>
      <c r="F116" s="1">
        <v>151.91</v>
      </c>
      <c r="G116" s="6">
        <f>tbl_det7[[#This Row],[Current Unmatched Royalties Reported and Transferred]]-tbl_det7[[#This Row],[Total Unmatched Royalties Reported and Transferred]]</f>
        <v>0</v>
      </c>
      <c r="H116" s="5">
        <v>151.91</v>
      </c>
    </row>
    <row r="117" spans="2:8" x14ac:dyDescent="0.35">
      <c r="B117" s="2" t="s">
        <v>2</v>
      </c>
      <c r="C117" s="2" t="s">
        <v>7</v>
      </c>
      <c r="D117" s="7">
        <v>42125</v>
      </c>
      <c r="E117" s="7">
        <v>42155</v>
      </c>
      <c r="F117" s="1">
        <v>142.21</v>
      </c>
      <c r="G117" s="6">
        <f>tbl_det7[[#This Row],[Current Unmatched Royalties Reported and Transferred]]-tbl_det7[[#This Row],[Total Unmatched Royalties Reported and Transferred]]</f>
        <v>0</v>
      </c>
      <c r="H117" s="5">
        <v>142.21</v>
      </c>
    </row>
    <row r="118" spans="2:8" x14ac:dyDescent="0.35">
      <c r="B118" s="2" t="s">
        <v>2</v>
      </c>
      <c r="C118" s="2" t="s">
        <v>7</v>
      </c>
      <c r="D118" s="7">
        <v>42156</v>
      </c>
      <c r="E118" s="7">
        <v>42185</v>
      </c>
      <c r="F118" s="1">
        <v>168.93</v>
      </c>
      <c r="G118" s="6">
        <f>tbl_det7[[#This Row],[Current Unmatched Royalties Reported and Transferred]]-tbl_det7[[#This Row],[Total Unmatched Royalties Reported and Transferred]]</f>
        <v>0</v>
      </c>
      <c r="H118" s="5">
        <v>168.93</v>
      </c>
    </row>
    <row r="119" spans="2:8" x14ac:dyDescent="0.35">
      <c r="B119" s="2" t="s">
        <v>2</v>
      </c>
      <c r="C119" s="2" t="s">
        <v>7</v>
      </c>
      <c r="D119" s="7">
        <v>42186</v>
      </c>
      <c r="E119" s="7">
        <v>42216</v>
      </c>
      <c r="F119" s="1">
        <v>132.53</v>
      </c>
      <c r="G119" s="6">
        <f>tbl_det7[[#This Row],[Current Unmatched Royalties Reported and Transferred]]-tbl_det7[[#This Row],[Total Unmatched Royalties Reported and Transferred]]</f>
        <v>0</v>
      </c>
      <c r="H119" s="5">
        <v>132.53</v>
      </c>
    </row>
    <row r="120" spans="2:8" x14ac:dyDescent="0.35">
      <c r="B120" s="2" t="s">
        <v>2</v>
      </c>
      <c r="C120" s="2" t="s">
        <v>7</v>
      </c>
      <c r="D120" s="7">
        <v>42217</v>
      </c>
      <c r="E120" s="7">
        <v>42247</v>
      </c>
      <c r="F120" s="1">
        <v>120.69</v>
      </c>
      <c r="G120" s="6">
        <f>tbl_det7[[#This Row],[Current Unmatched Royalties Reported and Transferred]]-tbl_det7[[#This Row],[Total Unmatched Royalties Reported and Transferred]]</f>
        <v>0</v>
      </c>
      <c r="H120" s="5">
        <v>120.69</v>
      </c>
    </row>
    <row r="121" spans="2:8" x14ac:dyDescent="0.35">
      <c r="B121" s="2" t="s">
        <v>2</v>
      </c>
      <c r="C121" s="2" t="s">
        <v>7</v>
      </c>
      <c r="D121" s="7">
        <v>42248</v>
      </c>
      <c r="E121" s="7">
        <v>42277</v>
      </c>
      <c r="F121" s="1">
        <v>124.93</v>
      </c>
      <c r="G121" s="6">
        <f>tbl_det7[[#This Row],[Current Unmatched Royalties Reported and Transferred]]-tbl_det7[[#This Row],[Total Unmatched Royalties Reported and Transferred]]</f>
        <v>0</v>
      </c>
      <c r="H121" s="5">
        <v>124.93</v>
      </c>
    </row>
    <row r="122" spans="2:8" x14ac:dyDescent="0.35">
      <c r="B122" s="2" t="s">
        <v>2</v>
      </c>
      <c r="C122" s="2" t="s">
        <v>7</v>
      </c>
      <c r="D122" s="7">
        <v>42278</v>
      </c>
      <c r="E122" s="7">
        <v>42308</v>
      </c>
      <c r="F122" s="1">
        <v>138.13999999999999</v>
      </c>
      <c r="G122" s="6">
        <f>tbl_det7[[#This Row],[Current Unmatched Royalties Reported and Transferred]]-tbl_det7[[#This Row],[Total Unmatched Royalties Reported and Transferred]]</f>
        <v>0</v>
      </c>
      <c r="H122" s="5">
        <v>138.13999999999999</v>
      </c>
    </row>
    <row r="123" spans="2:8" x14ac:dyDescent="0.35">
      <c r="B123" s="2" t="s">
        <v>2</v>
      </c>
      <c r="C123" s="2" t="s">
        <v>7</v>
      </c>
      <c r="D123" s="7">
        <v>42309</v>
      </c>
      <c r="E123" s="7">
        <v>42338</v>
      </c>
      <c r="F123" s="1">
        <v>119.14</v>
      </c>
      <c r="G123" s="6">
        <f>tbl_det7[[#This Row],[Current Unmatched Royalties Reported and Transferred]]-tbl_det7[[#This Row],[Total Unmatched Royalties Reported and Transferred]]</f>
        <v>0</v>
      </c>
      <c r="H123" s="5">
        <v>119.14</v>
      </c>
    </row>
    <row r="124" spans="2:8" x14ac:dyDescent="0.35">
      <c r="B124" s="2" t="s">
        <v>2</v>
      </c>
      <c r="C124" s="2" t="s">
        <v>7</v>
      </c>
      <c r="D124" s="7">
        <v>42339</v>
      </c>
      <c r="E124" s="7">
        <v>42369</v>
      </c>
      <c r="F124" s="1">
        <v>133.16</v>
      </c>
      <c r="G124" s="6">
        <f>tbl_det7[[#This Row],[Current Unmatched Royalties Reported and Transferred]]-tbl_det7[[#This Row],[Total Unmatched Royalties Reported and Transferred]]</f>
        <v>0</v>
      </c>
      <c r="H124" s="5">
        <v>133.16</v>
      </c>
    </row>
    <row r="125" spans="2:8" x14ac:dyDescent="0.35">
      <c r="B125" s="2" t="s">
        <v>2</v>
      </c>
      <c r="C125" s="2" t="s">
        <v>7</v>
      </c>
      <c r="D125" s="7">
        <v>42370</v>
      </c>
      <c r="E125" s="7">
        <v>42400</v>
      </c>
      <c r="F125" s="1">
        <v>135.61000000000001</v>
      </c>
      <c r="G125" s="6">
        <f>tbl_det7[[#This Row],[Current Unmatched Royalties Reported and Transferred]]-tbl_det7[[#This Row],[Total Unmatched Royalties Reported and Transferred]]</f>
        <v>0</v>
      </c>
      <c r="H125" s="5">
        <v>135.61000000000001</v>
      </c>
    </row>
    <row r="126" spans="2:8" x14ac:dyDescent="0.35">
      <c r="B126" s="2" t="s">
        <v>2</v>
      </c>
      <c r="C126" s="2" t="s">
        <v>7</v>
      </c>
      <c r="D126" s="7">
        <v>42401</v>
      </c>
      <c r="E126" s="7">
        <v>42429</v>
      </c>
      <c r="F126" s="1">
        <v>118.43</v>
      </c>
      <c r="G126" s="6">
        <f>tbl_det7[[#This Row],[Current Unmatched Royalties Reported and Transferred]]-tbl_det7[[#This Row],[Total Unmatched Royalties Reported and Transferred]]</f>
        <v>0</v>
      </c>
      <c r="H126" s="5">
        <v>118.43</v>
      </c>
    </row>
    <row r="127" spans="2:8" x14ac:dyDescent="0.35">
      <c r="B127" s="2" t="s">
        <v>2</v>
      </c>
      <c r="C127" s="2" t="s">
        <v>7</v>
      </c>
      <c r="D127" s="7">
        <v>42430</v>
      </c>
      <c r="E127" s="7">
        <v>42460</v>
      </c>
      <c r="F127" s="1">
        <v>132.47999999999999</v>
      </c>
      <c r="G127" s="6">
        <f>tbl_det7[[#This Row],[Current Unmatched Royalties Reported and Transferred]]-tbl_det7[[#This Row],[Total Unmatched Royalties Reported and Transferred]]</f>
        <v>0</v>
      </c>
      <c r="H127" s="5">
        <v>132.47999999999999</v>
      </c>
    </row>
    <row r="128" spans="2:8" x14ac:dyDescent="0.35">
      <c r="B128" s="2" t="s">
        <v>2</v>
      </c>
      <c r="C128" s="2" t="s">
        <v>7</v>
      </c>
      <c r="D128" s="7">
        <v>42461</v>
      </c>
      <c r="E128" s="7">
        <v>42490</v>
      </c>
      <c r="F128" s="1">
        <v>130.91</v>
      </c>
      <c r="G128" s="6">
        <f>tbl_det7[[#This Row],[Current Unmatched Royalties Reported and Transferred]]-tbl_det7[[#This Row],[Total Unmatched Royalties Reported and Transferred]]</f>
        <v>0</v>
      </c>
      <c r="H128" s="5">
        <v>130.91</v>
      </c>
    </row>
    <row r="129" spans="2:8" x14ac:dyDescent="0.35">
      <c r="B129" s="2" t="s">
        <v>2</v>
      </c>
      <c r="C129" s="2" t="s">
        <v>7</v>
      </c>
      <c r="D129" s="7">
        <v>42491</v>
      </c>
      <c r="E129" s="7">
        <v>42521</v>
      </c>
      <c r="F129" s="1">
        <v>126.39</v>
      </c>
      <c r="G129" s="6">
        <f>tbl_det7[[#This Row],[Current Unmatched Royalties Reported and Transferred]]-tbl_det7[[#This Row],[Total Unmatched Royalties Reported and Transferred]]</f>
        <v>0</v>
      </c>
      <c r="H129" s="5">
        <v>126.39</v>
      </c>
    </row>
    <row r="130" spans="2:8" x14ac:dyDescent="0.35">
      <c r="B130" s="2" t="s">
        <v>2</v>
      </c>
      <c r="C130" s="2" t="s">
        <v>7</v>
      </c>
      <c r="D130" s="7">
        <v>42522</v>
      </c>
      <c r="E130" s="7">
        <v>42551</v>
      </c>
      <c r="F130" s="1">
        <v>116.28</v>
      </c>
      <c r="G130" s="6">
        <f>tbl_det7[[#This Row],[Current Unmatched Royalties Reported and Transferred]]-tbl_det7[[#This Row],[Total Unmatched Royalties Reported and Transferred]]</f>
        <v>0</v>
      </c>
      <c r="H130" s="5">
        <v>116.28</v>
      </c>
    </row>
    <row r="131" spans="2:8" x14ac:dyDescent="0.35">
      <c r="B131" s="2" t="s">
        <v>2</v>
      </c>
      <c r="C131" s="2" t="s">
        <v>6</v>
      </c>
      <c r="D131" s="7">
        <v>41913</v>
      </c>
      <c r="E131" s="7">
        <v>41943</v>
      </c>
      <c r="F131" s="1">
        <v>70.8</v>
      </c>
      <c r="G131" s="6">
        <f>tbl_det7[[#This Row],[Current Unmatched Royalties Reported and Transferred]]-tbl_det7[[#This Row],[Total Unmatched Royalties Reported and Transferred]]</f>
        <v>0</v>
      </c>
      <c r="H131" s="5">
        <v>70.8</v>
      </c>
    </row>
    <row r="132" spans="2:8" x14ac:dyDescent="0.35">
      <c r="B132" s="2" t="s">
        <v>2</v>
      </c>
      <c r="C132" s="2" t="s">
        <v>6</v>
      </c>
      <c r="D132" s="7">
        <v>41944</v>
      </c>
      <c r="E132" s="7">
        <v>41973</v>
      </c>
      <c r="F132" s="1">
        <v>121.38</v>
      </c>
      <c r="G132" s="6">
        <f>tbl_det7[[#This Row],[Current Unmatched Royalties Reported and Transferred]]-tbl_det7[[#This Row],[Total Unmatched Royalties Reported and Transferred]]</f>
        <v>0</v>
      </c>
      <c r="H132" s="5">
        <v>121.38</v>
      </c>
    </row>
    <row r="133" spans="2:8" x14ac:dyDescent="0.35">
      <c r="B133" s="2" t="s">
        <v>2</v>
      </c>
      <c r="C133" s="2" t="s">
        <v>6</v>
      </c>
      <c r="D133" s="7">
        <v>41974</v>
      </c>
      <c r="E133" s="7">
        <v>42004</v>
      </c>
      <c r="F133" s="1">
        <v>124.73</v>
      </c>
      <c r="G133" s="6">
        <f>tbl_det7[[#This Row],[Current Unmatched Royalties Reported and Transferred]]-tbl_det7[[#This Row],[Total Unmatched Royalties Reported and Transferred]]</f>
        <v>0</v>
      </c>
      <c r="H133" s="5">
        <v>124.73</v>
      </c>
    </row>
    <row r="134" spans="2:8" x14ac:dyDescent="0.35">
      <c r="B134" s="2" t="s">
        <v>2</v>
      </c>
      <c r="C134" s="2" t="s">
        <v>6</v>
      </c>
      <c r="D134" s="7">
        <v>42005</v>
      </c>
      <c r="E134" s="7">
        <v>42035</v>
      </c>
      <c r="F134" s="1">
        <v>237.21</v>
      </c>
      <c r="G134" s="6">
        <f>tbl_det7[[#This Row],[Current Unmatched Royalties Reported and Transferred]]-tbl_det7[[#This Row],[Total Unmatched Royalties Reported and Transferred]]</f>
        <v>0</v>
      </c>
      <c r="H134" s="5">
        <v>237.21</v>
      </c>
    </row>
    <row r="135" spans="2:8" x14ac:dyDescent="0.35">
      <c r="B135" s="2" t="s">
        <v>2</v>
      </c>
      <c r="C135" s="2" t="s">
        <v>6</v>
      </c>
      <c r="D135" s="7">
        <v>42036</v>
      </c>
      <c r="E135" s="7">
        <v>42063</v>
      </c>
      <c r="F135" s="1">
        <v>337.09</v>
      </c>
      <c r="G135" s="6">
        <f>tbl_det7[[#This Row],[Current Unmatched Royalties Reported and Transferred]]-tbl_det7[[#This Row],[Total Unmatched Royalties Reported and Transferred]]</f>
        <v>0</v>
      </c>
      <c r="H135" s="5">
        <v>337.09</v>
      </c>
    </row>
    <row r="136" spans="2:8" x14ac:dyDescent="0.35">
      <c r="B136" s="2" t="s">
        <v>2</v>
      </c>
      <c r="C136" s="2" t="s">
        <v>6</v>
      </c>
      <c r="D136" s="7">
        <v>42064</v>
      </c>
      <c r="E136" s="7">
        <v>42094</v>
      </c>
      <c r="F136" s="1">
        <v>531.15</v>
      </c>
      <c r="G136" s="6">
        <f>tbl_det7[[#This Row],[Current Unmatched Royalties Reported and Transferred]]-tbl_det7[[#This Row],[Total Unmatched Royalties Reported and Transferred]]</f>
        <v>0</v>
      </c>
      <c r="H136" s="5">
        <v>531.15</v>
      </c>
    </row>
    <row r="137" spans="2:8" x14ac:dyDescent="0.35">
      <c r="B137" s="2" t="s">
        <v>2</v>
      </c>
      <c r="C137" s="2" t="s">
        <v>6</v>
      </c>
      <c r="D137" s="7">
        <v>42095</v>
      </c>
      <c r="E137" s="7">
        <v>42124</v>
      </c>
      <c r="F137" s="1">
        <v>504.1</v>
      </c>
      <c r="G137" s="6">
        <f>tbl_det7[[#This Row],[Current Unmatched Royalties Reported and Transferred]]-tbl_det7[[#This Row],[Total Unmatched Royalties Reported and Transferred]]</f>
        <v>0</v>
      </c>
      <c r="H137" s="5">
        <v>504.1</v>
      </c>
    </row>
    <row r="138" spans="2:8" x14ac:dyDescent="0.35">
      <c r="B138" s="2" t="s">
        <v>2</v>
      </c>
      <c r="C138" s="2" t="s">
        <v>6</v>
      </c>
      <c r="D138" s="7">
        <v>42125</v>
      </c>
      <c r="E138" s="7">
        <v>42155</v>
      </c>
      <c r="F138" s="1">
        <v>497.73</v>
      </c>
      <c r="G138" s="6">
        <f>tbl_det7[[#This Row],[Current Unmatched Royalties Reported and Transferred]]-tbl_det7[[#This Row],[Total Unmatched Royalties Reported and Transferred]]</f>
        <v>0</v>
      </c>
      <c r="H138" s="5">
        <v>497.73</v>
      </c>
    </row>
    <row r="139" spans="2:8" x14ac:dyDescent="0.35">
      <c r="B139" s="2" t="s">
        <v>2</v>
      </c>
      <c r="C139" s="2" t="s">
        <v>6</v>
      </c>
      <c r="D139" s="7">
        <v>42156</v>
      </c>
      <c r="E139" s="7">
        <v>42185</v>
      </c>
      <c r="F139" s="1">
        <v>622.96</v>
      </c>
      <c r="G139" s="6">
        <f>tbl_det7[[#This Row],[Current Unmatched Royalties Reported and Transferred]]-tbl_det7[[#This Row],[Total Unmatched Royalties Reported and Transferred]]</f>
        <v>0</v>
      </c>
      <c r="H139" s="5">
        <v>622.96</v>
      </c>
    </row>
    <row r="140" spans="2:8" x14ac:dyDescent="0.35">
      <c r="B140" s="2" t="s">
        <v>2</v>
      </c>
      <c r="C140" s="2" t="s">
        <v>6</v>
      </c>
      <c r="D140" s="7">
        <v>42186</v>
      </c>
      <c r="E140" s="7">
        <v>42216</v>
      </c>
      <c r="F140" s="1">
        <v>591.29999999999995</v>
      </c>
      <c r="G140" s="6">
        <f>tbl_det7[[#This Row],[Current Unmatched Royalties Reported and Transferred]]-tbl_det7[[#This Row],[Total Unmatched Royalties Reported and Transferred]]</f>
        <v>0</v>
      </c>
      <c r="H140" s="5">
        <v>591.29999999999995</v>
      </c>
    </row>
    <row r="141" spans="2:8" x14ac:dyDescent="0.35">
      <c r="B141" s="2" t="s">
        <v>2</v>
      </c>
      <c r="C141" s="2" t="s">
        <v>6</v>
      </c>
      <c r="D141" s="7">
        <v>42217</v>
      </c>
      <c r="E141" s="7">
        <v>42247</v>
      </c>
      <c r="F141" s="1">
        <v>485.1</v>
      </c>
      <c r="G141" s="6">
        <f>tbl_det7[[#This Row],[Current Unmatched Royalties Reported and Transferred]]-tbl_det7[[#This Row],[Total Unmatched Royalties Reported and Transferred]]</f>
        <v>0</v>
      </c>
      <c r="H141" s="5">
        <v>485.1</v>
      </c>
    </row>
    <row r="142" spans="2:8" x14ac:dyDescent="0.35">
      <c r="B142" s="2" t="s">
        <v>2</v>
      </c>
      <c r="C142" s="2" t="s">
        <v>6</v>
      </c>
      <c r="D142" s="7">
        <v>42248</v>
      </c>
      <c r="E142" s="7">
        <v>42277</v>
      </c>
      <c r="F142" s="1">
        <v>585.91</v>
      </c>
      <c r="G142" s="6">
        <f>tbl_det7[[#This Row],[Current Unmatched Royalties Reported and Transferred]]-tbl_det7[[#This Row],[Total Unmatched Royalties Reported and Transferred]]</f>
        <v>0</v>
      </c>
      <c r="H142" s="5">
        <v>585.91</v>
      </c>
    </row>
    <row r="143" spans="2:8" x14ac:dyDescent="0.35">
      <c r="B143" s="2" t="s">
        <v>2</v>
      </c>
      <c r="C143" s="2" t="s">
        <v>6</v>
      </c>
      <c r="D143" s="7">
        <v>42278</v>
      </c>
      <c r="E143" s="7">
        <v>42308</v>
      </c>
      <c r="F143" s="1">
        <v>456.54</v>
      </c>
      <c r="G143" s="6">
        <f>tbl_det7[[#This Row],[Current Unmatched Royalties Reported and Transferred]]-tbl_det7[[#This Row],[Total Unmatched Royalties Reported and Transferred]]</f>
        <v>0</v>
      </c>
      <c r="H143" s="5">
        <v>456.54</v>
      </c>
    </row>
    <row r="144" spans="2:8" x14ac:dyDescent="0.35">
      <c r="B144" s="2" t="s">
        <v>2</v>
      </c>
      <c r="C144" s="2" t="s">
        <v>6</v>
      </c>
      <c r="D144" s="7">
        <v>42309</v>
      </c>
      <c r="E144" s="7">
        <v>42338</v>
      </c>
      <c r="F144" s="1">
        <v>428.56</v>
      </c>
      <c r="G144" s="6">
        <f>tbl_det7[[#This Row],[Current Unmatched Royalties Reported and Transferred]]-tbl_det7[[#This Row],[Total Unmatched Royalties Reported and Transferred]]</f>
        <v>0</v>
      </c>
      <c r="H144" s="5">
        <v>428.56</v>
      </c>
    </row>
    <row r="145" spans="2:8" x14ac:dyDescent="0.35">
      <c r="B145" s="2" t="s">
        <v>2</v>
      </c>
      <c r="C145" s="2" t="s">
        <v>6</v>
      </c>
      <c r="D145" s="7">
        <v>42339</v>
      </c>
      <c r="E145" s="7">
        <v>42369</v>
      </c>
      <c r="F145" s="1">
        <v>507.87</v>
      </c>
      <c r="G145" s="6">
        <f>tbl_det7[[#This Row],[Current Unmatched Royalties Reported and Transferred]]-tbl_det7[[#This Row],[Total Unmatched Royalties Reported and Transferred]]</f>
        <v>0</v>
      </c>
      <c r="H145" s="5">
        <v>507.87</v>
      </c>
    </row>
    <row r="146" spans="2:8" x14ac:dyDescent="0.35">
      <c r="B146" s="2" t="s">
        <v>2</v>
      </c>
      <c r="C146" s="2" t="s">
        <v>6</v>
      </c>
      <c r="D146" s="7">
        <v>42370</v>
      </c>
      <c r="E146" s="7">
        <v>42400</v>
      </c>
      <c r="F146" s="1">
        <v>499.53</v>
      </c>
      <c r="G146" s="6">
        <f>tbl_det7[[#This Row],[Current Unmatched Royalties Reported and Transferred]]-tbl_det7[[#This Row],[Total Unmatched Royalties Reported and Transferred]]</f>
        <v>0</v>
      </c>
      <c r="H146" s="5">
        <v>499.53</v>
      </c>
    </row>
    <row r="147" spans="2:8" x14ac:dyDescent="0.35">
      <c r="B147" s="2" t="s">
        <v>2</v>
      </c>
      <c r="C147" s="2" t="s">
        <v>6</v>
      </c>
      <c r="D147" s="7">
        <v>42401</v>
      </c>
      <c r="E147" s="7">
        <v>42429</v>
      </c>
      <c r="F147" s="1">
        <v>440.36</v>
      </c>
      <c r="G147" s="6">
        <f>tbl_det7[[#This Row],[Current Unmatched Royalties Reported and Transferred]]-tbl_det7[[#This Row],[Total Unmatched Royalties Reported and Transferred]]</f>
        <v>0</v>
      </c>
      <c r="H147" s="5">
        <v>440.36</v>
      </c>
    </row>
    <row r="148" spans="2:8" x14ac:dyDescent="0.35">
      <c r="B148" s="2" t="s">
        <v>2</v>
      </c>
      <c r="C148" s="2" t="s">
        <v>6</v>
      </c>
      <c r="D148" s="7">
        <v>42430</v>
      </c>
      <c r="E148" s="7">
        <v>42460</v>
      </c>
      <c r="F148" s="1">
        <v>458.92</v>
      </c>
      <c r="G148" s="6">
        <f>tbl_det7[[#This Row],[Current Unmatched Royalties Reported and Transferred]]-tbl_det7[[#This Row],[Total Unmatched Royalties Reported and Transferred]]</f>
        <v>0</v>
      </c>
      <c r="H148" s="5">
        <v>458.92</v>
      </c>
    </row>
    <row r="149" spans="2:8" x14ac:dyDescent="0.35">
      <c r="B149" s="2" t="s">
        <v>2</v>
      </c>
      <c r="C149" s="2" t="s">
        <v>6</v>
      </c>
      <c r="D149" s="7">
        <v>42461</v>
      </c>
      <c r="E149" s="7">
        <v>42490</v>
      </c>
      <c r="F149" s="1">
        <v>485.1</v>
      </c>
      <c r="G149" s="6">
        <f>tbl_det7[[#This Row],[Current Unmatched Royalties Reported and Transferred]]-tbl_det7[[#This Row],[Total Unmatched Royalties Reported and Transferred]]</f>
        <v>0</v>
      </c>
      <c r="H149" s="5">
        <v>485.1</v>
      </c>
    </row>
    <row r="150" spans="2:8" x14ac:dyDescent="0.35">
      <c r="B150" s="2" t="s">
        <v>2</v>
      </c>
      <c r="C150" s="2" t="s">
        <v>6</v>
      </c>
      <c r="D150" s="7">
        <v>42491</v>
      </c>
      <c r="E150" s="7">
        <v>42521</v>
      </c>
      <c r="F150" s="1">
        <v>450.79</v>
      </c>
      <c r="G150" s="6">
        <f>tbl_det7[[#This Row],[Current Unmatched Royalties Reported and Transferred]]-tbl_det7[[#This Row],[Total Unmatched Royalties Reported and Transferred]]</f>
        <v>0</v>
      </c>
      <c r="H150" s="5">
        <v>450.79</v>
      </c>
    </row>
    <row r="151" spans="2:8" x14ac:dyDescent="0.35">
      <c r="B151" s="2" t="s">
        <v>2</v>
      </c>
      <c r="C151" s="2" t="s">
        <v>6</v>
      </c>
      <c r="D151" s="7">
        <v>42522</v>
      </c>
      <c r="E151" s="7">
        <v>42551</v>
      </c>
      <c r="F151" s="1">
        <v>449.26</v>
      </c>
      <c r="G151" s="6">
        <f>tbl_det7[[#This Row],[Current Unmatched Royalties Reported and Transferred]]-tbl_det7[[#This Row],[Total Unmatched Royalties Reported and Transferred]]</f>
        <v>0</v>
      </c>
      <c r="H151" s="5">
        <v>449.26</v>
      </c>
    </row>
    <row r="152" spans="2:8" x14ac:dyDescent="0.35">
      <c r="B152" s="2" t="s">
        <v>2</v>
      </c>
      <c r="C152" s="2" t="s">
        <v>5</v>
      </c>
      <c r="D152" s="7">
        <v>41913</v>
      </c>
      <c r="E152" s="7">
        <v>41943</v>
      </c>
      <c r="F152" s="1">
        <v>29.7</v>
      </c>
      <c r="G152" s="6">
        <f>tbl_det7[[#This Row],[Current Unmatched Royalties Reported and Transferred]]-tbl_det7[[#This Row],[Total Unmatched Royalties Reported and Transferred]]</f>
        <v>0</v>
      </c>
      <c r="H152" s="5">
        <v>29.7</v>
      </c>
    </row>
    <row r="153" spans="2:8" x14ac:dyDescent="0.35">
      <c r="B153" s="2" t="s">
        <v>2</v>
      </c>
      <c r="C153" s="2" t="s">
        <v>5</v>
      </c>
      <c r="D153" s="7">
        <v>41944</v>
      </c>
      <c r="E153" s="7">
        <v>41973</v>
      </c>
      <c r="F153" s="1">
        <v>52.86</v>
      </c>
      <c r="G153" s="6">
        <f>tbl_det7[[#This Row],[Current Unmatched Royalties Reported and Transferred]]-tbl_det7[[#This Row],[Total Unmatched Royalties Reported and Transferred]]</f>
        <v>0</v>
      </c>
      <c r="H153" s="5">
        <v>52.86</v>
      </c>
    </row>
    <row r="154" spans="2:8" x14ac:dyDescent="0.35">
      <c r="B154" s="2" t="s">
        <v>2</v>
      </c>
      <c r="C154" s="2" t="s">
        <v>5</v>
      </c>
      <c r="D154" s="7">
        <v>41974</v>
      </c>
      <c r="E154" s="7">
        <v>42004</v>
      </c>
      <c r="F154" s="1">
        <v>97.03</v>
      </c>
      <c r="G154" s="6">
        <f>tbl_det7[[#This Row],[Current Unmatched Royalties Reported and Transferred]]-tbl_det7[[#This Row],[Total Unmatched Royalties Reported and Transferred]]</f>
        <v>0</v>
      </c>
      <c r="H154" s="5">
        <v>97.03</v>
      </c>
    </row>
    <row r="155" spans="2:8" x14ac:dyDescent="0.35">
      <c r="B155" s="2" t="s">
        <v>2</v>
      </c>
      <c r="C155" s="2" t="s">
        <v>5</v>
      </c>
      <c r="D155" s="7">
        <v>42005</v>
      </c>
      <c r="E155" s="7">
        <v>42035</v>
      </c>
      <c r="F155" s="1">
        <v>166.74</v>
      </c>
      <c r="G155" s="6">
        <f>tbl_det7[[#This Row],[Current Unmatched Royalties Reported and Transferred]]-tbl_det7[[#This Row],[Total Unmatched Royalties Reported and Transferred]]</f>
        <v>0</v>
      </c>
      <c r="H155" s="5">
        <v>166.74</v>
      </c>
    </row>
    <row r="156" spans="2:8" x14ac:dyDescent="0.35">
      <c r="B156" s="2" t="s">
        <v>2</v>
      </c>
      <c r="C156" s="2" t="s">
        <v>5</v>
      </c>
      <c r="D156" s="7">
        <v>42036</v>
      </c>
      <c r="E156" s="7">
        <v>42063</v>
      </c>
      <c r="F156" s="1">
        <v>178.31</v>
      </c>
      <c r="G156" s="6">
        <f>tbl_det7[[#This Row],[Current Unmatched Royalties Reported and Transferred]]-tbl_det7[[#This Row],[Total Unmatched Royalties Reported and Transferred]]</f>
        <v>0</v>
      </c>
      <c r="H156" s="5">
        <v>178.31</v>
      </c>
    </row>
    <row r="157" spans="2:8" x14ac:dyDescent="0.35">
      <c r="B157" s="2" t="s">
        <v>2</v>
      </c>
      <c r="C157" s="2" t="s">
        <v>5</v>
      </c>
      <c r="D157" s="7">
        <v>42064</v>
      </c>
      <c r="E157" s="7">
        <v>42094</v>
      </c>
      <c r="F157" s="1">
        <v>217.01</v>
      </c>
      <c r="G157" s="6">
        <f>tbl_det7[[#This Row],[Current Unmatched Royalties Reported and Transferred]]-tbl_det7[[#This Row],[Total Unmatched Royalties Reported and Transferred]]</f>
        <v>0</v>
      </c>
      <c r="H157" s="5">
        <v>217.01</v>
      </c>
    </row>
    <row r="158" spans="2:8" x14ac:dyDescent="0.35">
      <c r="B158" s="2" t="s">
        <v>2</v>
      </c>
      <c r="C158" s="2" t="s">
        <v>5</v>
      </c>
      <c r="D158" s="7">
        <v>42095</v>
      </c>
      <c r="E158" s="7">
        <v>42124</v>
      </c>
      <c r="F158" s="1">
        <v>232.77</v>
      </c>
      <c r="G158" s="6">
        <f>tbl_det7[[#This Row],[Current Unmatched Royalties Reported and Transferred]]-tbl_det7[[#This Row],[Total Unmatched Royalties Reported and Transferred]]</f>
        <v>0</v>
      </c>
      <c r="H158" s="5">
        <v>232.77</v>
      </c>
    </row>
    <row r="159" spans="2:8" x14ac:dyDescent="0.35">
      <c r="B159" s="2" t="s">
        <v>2</v>
      </c>
      <c r="C159" s="2" t="s">
        <v>5</v>
      </c>
      <c r="D159" s="7">
        <v>42125</v>
      </c>
      <c r="E159" s="7">
        <v>42155</v>
      </c>
      <c r="F159" s="1">
        <v>230.77</v>
      </c>
      <c r="G159" s="6">
        <f>tbl_det7[[#This Row],[Current Unmatched Royalties Reported and Transferred]]-tbl_det7[[#This Row],[Total Unmatched Royalties Reported and Transferred]]</f>
        <v>0</v>
      </c>
      <c r="H159" s="5">
        <v>230.77</v>
      </c>
    </row>
    <row r="160" spans="2:8" x14ac:dyDescent="0.35">
      <c r="B160" s="2" t="s">
        <v>2</v>
      </c>
      <c r="C160" s="2" t="s">
        <v>5</v>
      </c>
      <c r="D160" s="7">
        <v>42156</v>
      </c>
      <c r="E160" s="7">
        <v>42185</v>
      </c>
      <c r="F160" s="1">
        <v>414.07</v>
      </c>
      <c r="G160" s="6">
        <f>tbl_det7[[#This Row],[Current Unmatched Royalties Reported and Transferred]]-tbl_det7[[#This Row],[Total Unmatched Royalties Reported and Transferred]]</f>
        <v>0</v>
      </c>
      <c r="H160" s="5">
        <v>414.07</v>
      </c>
    </row>
    <row r="161" spans="2:8" x14ac:dyDescent="0.35">
      <c r="B161" s="2" t="s">
        <v>2</v>
      </c>
      <c r="C161" s="2" t="s">
        <v>5</v>
      </c>
      <c r="D161" s="7">
        <v>42186</v>
      </c>
      <c r="E161" s="7">
        <v>42216</v>
      </c>
      <c r="F161" s="1">
        <v>355.26</v>
      </c>
      <c r="G161" s="6">
        <f>tbl_det7[[#This Row],[Current Unmatched Royalties Reported and Transferred]]-tbl_det7[[#This Row],[Total Unmatched Royalties Reported and Transferred]]</f>
        <v>0</v>
      </c>
      <c r="H161" s="5">
        <v>355.26</v>
      </c>
    </row>
    <row r="162" spans="2:8" x14ac:dyDescent="0.35">
      <c r="B162" s="2" t="s">
        <v>2</v>
      </c>
      <c r="C162" s="2" t="s">
        <v>5</v>
      </c>
      <c r="D162" s="7">
        <v>42217</v>
      </c>
      <c r="E162" s="7">
        <v>42247</v>
      </c>
      <c r="F162" s="1">
        <v>313.12</v>
      </c>
      <c r="G162" s="6">
        <f>tbl_det7[[#This Row],[Current Unmatched Royalties Reported and Transferred]]-tbl_det7[[#This Row],[Total Unmatched Royalties Reported and Transferred]]</f>
        <v>0</v>
      </c>
      <c r="H162" s="5">
        <v>313.12</v>
      </c>
    </row>
    <row r="163" spans="2:8" x14ac:dyDescent="0.35">
      <c r="B163" s="2" t="s">
        <v>2</v>
      </c>
      <c r="C163" s="2" t="s">
        <v>5</v>
      </c>
      <c r="D163" s="7">
        <v>42248</v>
      </c>
      <c r="E163" s="7">
        <v>42277</v>
      </c>
      <c r="F163" s="1">
        <v>297.83</v>
      </c>
      <c r="G163" s="6">
        <f>tbl_det7[[#This Row],[Current Unmatched Royalties Reported and Transferred]]-tbl_det7[[#This Row],[Total Unmatched Royalties Reported and Transferred]]</f>
        <v>0</v>
      </c>
      <c r="H163" s="5">
        <v>297.83</v>
      </c>
    </row>
    <row r="164" spans="2:8" x14ac:dyDescent="0.35">
      <c r="B164" s="2" t="s">
        <v>2</v>
      </c>
      <c r="C164" s="2" t="s">
        <v>5</v>
      </c>
      <c r="D164" s="7">
        <v>42278</v>
      </c>
      <c r="E164" s="7">
        <v>42308</v>
      </c>
      <c r="F164" s="1">
        <v>308.35000000000002</v>
      </c>
      <c r="G164" s="6">
        <f>tbl_det7[[#This Row],[Current Unmatched Royalties Reported and Transferred]]-tbl_det7[[#This Row],[Total Unmatched Royalties Reported and Transferred]]</f>
        <v>0</v>
      </c>
      <c r="H164" s="5">
        <v>308.35000000000002</v>
      </c>
    </row>
    <row r="165" spans="2:8" x14ac:dyDescent="0.35">
      <c r="B165" s="2" t="s">
        <v>2</v>
      </c>
      <c r="C165" s="2" t="s">
        <v>5</v>
      </c>
      <c r="D165" s="7">
        <v>42309</v>
      </c>
      <c r="E165" s="7">
        <v>42338</v>
      </c>
      <c r="F165" s="1">
        <v>327.95</v>
      </c>
      <c r="G165" s="6">
        <f>tbl_det7[[#This Row],[Current Unmatched Royalties Reported and Transferred]]-tbl_det7[[#This Row],[Total Unmatched Royalties Reported and Transferred]]</f>
        <v>0</v>
      </c>
      <c r="H165" s="5">
        <v>327.95</v>
      </c>
    </row>
    <row r="166" spans="2:8" x14ac:dyDescent="0.35">
      <c r="B166" s="2" t="s">
        <v>2</v>
      </c>
      <c r="C166" s="2" t="s">
        <v>5</v>
      </c>
      <c r="D166" s="7">
        <v>42339</v>
      </c>
      <c r="E166" s="7">
        <v>42369</v>
      </c>
      <c r="F166" s="1">
        <v>409.96</v>
      </c>
      <c r="G166" s="6">
        <f>tbl_det7[[#This Row],[Current Unmatched Royalties Reported and Transferred]]-tbl_det7[[#This Row],[Total Unmatched Royalties Reported and Transferred]]</f>
        <v>0</v>
      </c>
      <c r="H166" s="5">
        <v>409.96</v>
      </c>
    </row>
    <row r="167" spans="2:8" x14ac:dyDescent="0.35">
      <c r="B167" s="2" t="s">
        <v>2</v>
      </c>
      <c r="C167" s="2" t="s">
        <v>5</v>
      </c>
      <c r="D167" s="7">
        <v>42370</v>
      </c>
      <c r="E167" s="7">
        <v>42400</v>
      </c>
      <c r="F167" s="1">
        <v>437.35</v>
      </c>
      <c r="G167" s="6">
        <f>tbl_det7[[#This Row],[Current Unmatched Royalties Reported and Transferred]]-tbl_det7[[#This Row],[Total Unmatched Royalties Reported and Transferred]]</f>
        <v>0</v>
      </c>
      <c r="H167" s="5">
        <v>437.35</v>
      </c>
    </row>
    <row r="168" spans="2:8" x14ac:dyDescent="0.35">
      <c r="B168" s="2" t="s">
        <v>2</v>
      </c>
      <c r="C168" s="2" t="s">
        <v>5</v>
      </c>
      <c r="D168" s="7">
        <v>42401</v>
      </c>
      <c r="E168" s="7">
        <v>42429</v>
      </c>
      <c r="F168" s="1">
        <v>457.62</v>
      </c>
      <c r="G168" s="6">
        <f>tbl_det7[[#This Row],[Current Unmatched Royalties Reported and Transferred]]-tbl_det7[[#This Row],[Total Unmatched Royalties Reported and Transferred]]</f>
        <v>0</v>
      </c>
      <c r="H168" s="5">
        <v>457.62</v>
      </c>
    </row>
    <row r="169" spans="2:8" x14ac:dyDescent="0.35">
      <c r="B169" s="2" t="s">
        <v>2</v>
      </c>
      <c r="C169" s="2" t="s">
        <v>5</v>
      </c>
      <c r="D169" s="7">
        <v>42430</v>
      </c>
      <c r="E169" s="7">
        <v>42460</v>
      </c>
      <c r="F169" s="1">
        <v>506.99</v>
      </c>
      <c r="G169" s="6">
        <f>tbl_det7[[#This Row],[Current Unmatched Royalties Reported and Transferred]]-tbl_det7[[#This Row],[Total Unmatched Royalties Reported and Transferred]]</f>
        <v>0</v>
      </c>
      <c r="H169" s="5">
        <v>506.99</v>
      </c>
    </row>
    <row r="170" spans="2:8" x14ac:dyDescent="0.35">
      <c r="B170" s="2" t="s">
        <v>2</v>
      </c>
      <c r="C170" s="2" t="s">
        <v>5</v>
      </c>
      <c r="D170" s="7">
        <v>42461</v>
      </c>
      <c r="E170" s="7">
        <v>42490</v>
      </c>
      <c r="F170" s="1">
        <v>508.92</v>
      </c>
      <c r="G170" s="6">
        <f>tbl_det7[[#This Row],[Current Unmatched Royalties Reported and Transferred]]-tbl_det7[[#This Row],[Total Unmatched Royalties Reported and Transferred]]</f>
        <v>0</v>
      </c>
      <c r="H170" s="5">
        <v>508.92</v>
      </c>
    </row>
    <row r="171" spans="2:8" x14ac:dyDescent="0.35">
      <c r="B171" s="2" t="s">
        <v>2</v>
      </c>
      <c r="C171" s="2" t="s">
        <v>5</v>
      </c>
      <c r="D171" s="7">
        <v>42491</v>
      </c>
      <c r="E171" s="7">
        <v>42521</v>
      </c>
      <c r="F171" s="1">
        <v>427.91</v>
      </c>
      <c r="G171" s="6">
        <f>tbl_det7[[#This Row],[Current Unmatched Royalties Reported and Transferred]]-tbl_det7[[#This Row],[Total Unmatched Royalties Reported and Transferred]]</f>
        <v>0</v>
      </c>
      <c r="H171" s="5">
        <v>427.91</v>
      </c>
    </row>
    <row r="172" spans="2:8" x14ac:dyDescent="0.35">
      <c r="B172" s="2" t="s">
        <v>2</v>
      </c>
      <c r="C172" s="2" t="s">
        <v>5</v>
      </c>
      <c r="D172" s="7">
        <v>42522</v>
      </c>
      <c r="E172" s="7">
        <v>42551</v>
      </c>
      <c r="F172" s="1">
        <v>435.52</v>
      </c>
      <c r="G172" s="6">
        <f>tbl_det7[[#This Row],[Current Unmatched Royalties Reported and Transferred]]-tbl_det7[[#This Row],[Total Unmatched Royalties Reported and Transferred]]</f>
        <v>0</v>
      </c>
      <c r="H172" s="5">
        <v>435.52</v>
      </c>
    </row>
    <row r="173" spans="2:8" x14ac:dyDescent="0.35">
      <c r="B173" s="2" t="s">
        <v>2</v>
      </c>
      <c r="C173" s="2" t="s">
        <v>4</v>
      </c>
      <c r="D173" s="7">
        <v>41913</v>
      </c>
      <c r="E173" s="7">
        <v>41943</v>
      </c>
      <c r="F173" s="1">
        <v>7.17</v>
      </c>
      <c r="G173" s="6">
        <f>tbl_det7[[#This Row],[Current Unmatched Royalties Reported and Transferred]]-tbl_det7[[#This Row],[Total Unmatched Royalties Reported and Transferred]]</f>
        <v>0</v>
      </c>
      <c r="H173" s="5">
        <v>7.17</v>
      </c>
    </row>
    <row r="174" spans="2:8" x14ac:dyDescent="0.35">
      <c r="B174" s="2" t="s">
        <v>2</v>
      </c>
      <c r="C174" s="2" t="s">
        <v>4</v>
      </c>
      <c r="D174" s="7">
        <v>41944</v>
      </c>
      <c r="E174" s="7">
        <v>41973</v>
      </c>
      <c r="F174" s="1">
        <v>72.12</v>
      </c>
      <c r="G174" s="6">
        <f>tbl_det7[[#This Row],[Current Unmatched Royalties Reported and Transferred]]-tbl_det7[[#This Row],[Total Unmatched Royalties Reported and Transferred]]</f>
        <v>0</v>
      </c>
      <c r="H174" s="5">
        <v>72.12</v>
      </c>
    </row>
    <row r="175" spans="2:8" x14ac:dyDescent="0.35">
      <c r="B175" s="2" t="s">
        <v>2</v>
      </c>
      <c r="C175" s="2" t="s">
        <v>4</v>
      </c>
      <c r="D175" s="7">
        <v>41974</v>
      </c>
      <c r="E175" s="7">
        <v>42004</v>
      </c>
      <c r="F175" s="1">
        <v>73.5</v>
      </c>
      <c r="G175" s="6">
        <f>tbl_det7[[#This Row],[Current Unmatched Royalties Reported and Transferred]]-tbl_det7[[#This Row],[Total Unmatched Royalties Reported and Transferred]]</f>
        <v>0</v>
      </c>
      <c r="H175" s="5">
        <v>73.5</v>
      </c>
    </row>
    <row r="176" spans="2:8" x14ac:dyDescent="0.35">
      <c r="B176" s="2" t="s">
        <v>2</v>
      </c>
      <c r="C176" s="2" t="s">
        <v>4</v>
      </c>
      <c r="D176" s="7">
        <v>42005</v>
      </c>
      <c r="E176" s="7">
        <v>42035</v>
      </c>
      <c r="F176" s="1">
        <v>93.68</v>
      </c>
      <c r="G176" s="6">
        <f>tbl_det7[[#This Row],[Current Unmatched Royalties Reported and Transferred]]-tbl_det7[[#This Row],[Total Unmatched Royalties Reported and Transferred]]</f>
        <v>0</v>
      </c>
      <c r="H176" s="5">
        <v>93.68</v>
      </c>
    </row>
    <row r="177" spans="2:8" x14ac:dyDescent="0.35">
      <c r="B177" s="2" t="s">
        <v>2</v>
      </c>
      <c r="C177" s="2" t="s">
        <v>4</v>
      </c>
      <c r="D177" s="7">
        <v>42036</v>
      </c>
      <c r="E177" s="7">
        <v>42063</v>
      </c>
      <c r="F177" s="1">
        <v>609.36</v>
      </c>
      <c r="G177" s="6">
        <f>tbl_det7[[#This Row],[Current Unmatched Royalties Reported and Transferred]]-tbl_det7[[#This Row],[Total Unmatched Royalties Reported and Transferred]]</f>
        <v>0</v>
      </c>
      <c r="H177" s="5">
        <v>609.36</v>
      </c>
    </row>
    <row r="178" spans="2:8" x14ac:dyDescent="0.35">
      <c r="B178" s="2" t="s">
        <v>2</v>
      </c>
      <c r="C178" s="2" t="s">
        <v>4</v>
      </c>
      <c r="D178" s="7">
        <v>42064</v>
      </c>
      <c r="E178" s="7">
        <v>42094</v>
      </c>
      <c r="F178" s="1">
        <v>1170.33</v>
      </c>
      <c r="G178" s="6">
        <f>tbl_det7[[#This Row],[Current Unmatched Royalties Reported and Transferred]]-tbl_det7[[#This Row],[Total Unmatched Royalties Reported and Transferred]]</f>
        <v>0</v>
      </c>
      <c r="H178" s="5">
        <v>1170.33</v>
      </c>
    </row>
    <row r="179" spans="2:8" x14ac:dyDescent="0.35">
      <c r="B179" s="2" t="s">
        <v>2</v>
      </c>
      <c r="C179" s="2" t="s">
        <v>4</v>
      </c>
      <c r="D179" s="7">
        <v>42095</v>
      </c>
      <c r="E179" s="7">
        <v>42124</v>
      </c>
      <c r="F179" s="1">
        <v>1332.53</v>
      </c>
      <c r="G179" s="6">
        <f>tbl_det7[[#This Row],[Current Unmatched Royalties Reported and Transferred]]-tbl_det7[[#This Row],[Total Unmatched Royalties Reported and Transferred]]</f>
        <v>0</v>
      </c>
      <c r="H179" s="5">
        <v>1332.53</v>
      </c>
    </row>
    <row r="180" spans="2:8" x14ac:dyDescent="0.35">
      <c r="B180" s="2" t="s">
        <v>2</v>
      </c>
      <c r="C180" s="2" t="s">
        <v>4</v>
      </c>
      <c r="D180" s="7">
        <v>42125</v>
      </c>
      <c r="E180" s="7">
        <v>42155</v>
      </c>
      <c r="F180" s="1">
        <v>1287.51</v>
      </c>
      <c r="G180" s="6">
        <f>tbl_det7[[#This Row],[Current Unmatched Royalties Reported and Transferred]]-tbl_det7[[#This Row],[Total Unmatched Royalties Reported and Transferred]]</f>
        <v>0</v>
      </c>
      <c r="H180" s="5">
        <v>1287.51</v>
      </c>
    </row>
    <row r="181" spans="2:8" x14ac:dyDescent="0.35">
      <c r="B181" s="2" t="s">
        <v>2</v>
      </c>
      <c r="C181" s="2" t="s">
        <v>4</v>
      </c>
      <c r="D181" s="7">
        <v>42156</v>
      </c>
      <c r="E181" s="7">
        <v>42185</v>
      </c>
      <c r="F181" s="1">
        <v>1364.76</v>
      </c>
      <c r="G181" s="6">
        <f>tbl_det7[[#This Row],[Current Unmatched Royalties Reported and Transferred]]-tbl_det7[[#This Row],[Total Unmatched Royalties Reported and Transferred]]</f>
        <v>0</v>
      </c>
      <c r="H181" s="5">
        <v>1364.76</v>
      </c>
    </row>
    <row r="182" spans="2:8" x14ac:dyDescent="0.35">
      <c r="B182" s="2" t="s">
        <v>2</v>
      </c>
      <c r="C182" s="2" t="s">
        <v>4</v>
      </c>
      <c r="D182" s="7">
        <v>42186</v>
      </c>
      <c r="E182" s="7">
        <v>42216</v>
      </c>
      <c r="F182" s="1">
        <v>1229.6500000000001</v>
      </c>
      <c r="G182" s="6">
        <f>tbl_det7[[#This Row],[Current Unmatched Royalties Reported and Transferred]]-tbl_det7[[#This Row],[Total Unmatched Royalties Reported and Transferred]]</f>
        <v>0</v>
      </c>
      <c r="H182" s="5">
        <v>1229.6500000000001</v>
      </c>
    </row>
    <row r="183" spans="2:8" x14ac:dyDescent="0.35">
      <c r="B183" s="2" t="s">
        <v>2</v>
      </c>
      <c r="C183" s="2" t="s">
        <v>4</v>
      </c>
      <c r="D183" s="7">
        <v>42217</v>
      </c>
      <c r="E183" s="7">
        <v>42247</v>
      </c>
      <c r="F183" s="1">
        <v>959.09</v>
      </c>
      <c r="G183" s="6">
        <f>tbl_det7[[#This Row],[Current Unmatched Royalties Reported and Transferred]]-tbl_det7[[#This Row],[Total Unmatched Royalties Reported and Transferred]]</f>
        <v>0</v>
      </c>
      <c r="H183" s="5">
        <v>959.09</v>
      </c>
    </row>
    <row r="184" spans="2:8" x14ac:dyDescent="0.35">
      <c r="B184" s="2" t="s">
        <v>2</v>
      </c>
      <c r="C184" s="2" t="s">
        <v>4</v>
      </c>
      <c r="D184" s="7">
        <v>42248</v>
      </c>
      <c r="E184" s="7">
        <v>42277</v>
      </c>
      <c r="F184" s="1">
        <v>1613.06</v>
      </c>
      <c r="G184" s="6">
        <f>tbl_det7[[#This Row],[Current Unmatched Royalties Reported and Transferred]]-tbl_det7[[#This Row],[Total Unmatched Royalties Reported and Transferred]]</f>
        <v>0</v>
      </c>
      <c r="H184" s="5">
        <v>1613.06</v>
      </c>
    </row>
    <row r="185" spans="2:8" x14ac:dyDescent="0.35">
      <c r="B185" s="2" t="s">
        <v>2</v>
      </c>
      <c r="C185" s="2" t="s">
        <v>4</v>
      </c>
      <c r="D185" s="7">
        <v>42278</v>
      </c>
      <c r="E185" s="7">
        <v>42308</v>
      </c>
      <c r="F185" s="1">
        <v>748.17</v>
      </c>
      <c r="G185" s="6">
        <f>tbl_det7[[#This Row],[Current Unmatched Royalties Reported and Transferred]]-tbl_det7[[#This Row],[Total Unmatched Royalties Reported and Transferred]]</f>
        <v>0</v>
      </c>
      <c r="H185" s="5">
        <v>748.17</v>
      </c>
    </row>
    <row r="186" spans="2:8" x14ac:dyDescent="0.35">
      <c r="B186" s="2" t="s">
        <v>2</v>
      </c>
      <c r="C186" s="2" t="s">
        <v>4</v>
      </c>
      <c r="D186" s="7">
        <v>42309</v>
      </c>
      <c r="E186" s="7">
        <v>42338</v>
      </c>
      <c r="F186" s="1">
        <v>720.48</v>
      </c>
      <c r="G186" s="6">
        <f>tbl_det7[[#This Row],[Current Unmatched Royalties Reported and Transferred]]-tbl_det7[[#This Row],[Total Unmatched Royalties Reported and Transferred]]</f>
        <v>0</v>
      </c>
      <c r="H186" s="5">
        <v>720.48</v>
      </c>
    </row>
    <row r="187" spans="2:8" x14ac:dyDescent="0.35">
      <c r="B187" s="2" t="s">
        <v>2</v>
      </c>
      <c r="C187" s="2" t="s">
        <v>4</v>
      </c>
      <c r="D187" s="7">
        <v>42339</v>
      </c>
      <c r="E187" s="7">
        <v>42369</v>
      </c>
      <c r="F187" s="1">
        <v>791.33</v>
      </c>
      <c r="G187" s="6">
        <f>tbl_det7[[#This Row],[Current Unmatched Royalties Reported and Transferred]]-tbl_det7[[#This Row],[Total Unmatched Royalties Reported and Transferred]]</f>
        <v>0</v>
      </c>
      <c r="H187" s="5">
        <v>791.33</v>
      </c>
    </row>
    <row r="188" spans="2:8" x14ac:dyDescent="0.35">
      <c r="B188" s="2" t="s">
        <v>2</v>
      </c>
      <c r="C188" s="2" t="s">
        <v>4</v>
      </c>
      <c r="D188" s="7">
        <v>42370</v>
      </c>
      <c r="E188" s="7">
        <v>42400</v>
      </c>
      <c r="F188" s="1">
        <v>735.61</v>
      </c>
      <c r="G188" s="6">
        <f>tbl_det7[[#This Row],[Current Unmatched Royalties Reported and Transferred]]-tbl_det7[[#This Row],[Total Unmatched Royalties Reported and Transferred]]</f>
        <v>0</v>
      </c>
      <c r="H188" s="5">
        <v>735.61</v>
      </c>
    </row>
    <row r="189" spans="2:8" x14ac:dyDescent="0.35">
      <c r="B189" s="2" t="s">
        <v>2</v>
      </c>
      <c r="C189" s="2" t="s">
        <v>4</v>
      </c>
      <c r="D189" s="7">
        <v>42401</v>
      </c>
      <c r="E189" s="7">
        <v>42429</v>
      </c>
      <c r="F189" s="1">
        <v>675.65</v>
      </c>
      <c r="G189" s="6">
        <f>tbl_det7[[#This Row],[Current Unmatched Royalties Reported and Transferred]]-tbl_det7[[#This Row],[Total Unmatched Royalties Reported and Transferred]]</f>
        <v>0</v>
      </c>
      <c r="H189" s="5">
        <v>675.65</v>
      </c>
    </row>
    <row r="190" spans="2:8" x14ac:dyDescent="0.35">
      <c r="B190" s="2" t="s">
        <v>2</v>
      </c>
      <c r="C190" s="2" t="s">
        <v>4</v>
      </c>
      <c r="D190" s="7">
        <v>42430</v>
      </c>
      <c r="E190" s="7">
        <v>42460</v>
      </c>
      <c r="F190" s="1">
        <v>722.99</v>
      </c>
      <c r="G190" s="6">
        <f>tbl_det7[[#This Row],[Current Unmatched Royalties Reported and Transferred]]-tbl_det7[[#This Row],[Total Unmatched Royalties Reported and Transferred]]</f>
        <v>0</v>
      </c>
      <c r="H190" s="5">
        <v>722.99</v>
      </c>
    </row>
    <row r="191" spans="2:8" x14ac:dyDescent="0.35">
      <c r="B191" s="2" t="s">
        <v>2</v>
      </c>
      <c r="C191" s="2" t="s">
        <v>4</v>
      </c>
      <c r="D191" s="7">
        <v>42461</v>
      </c>
      <c r="E191" s="7">
        <v>42490</v>
      </c>
      <c r="F191" s="1">
        <v>627.49</v>
      </c>
      <c r="G191" s="6">
        <f>tbl_det7[[#This Row],[Current Unmatched Royalties Reported and Transferred]]-tbl_det7[[#This Row],[Total Unmatched Royalties Reported and Transferred]]</f>
        <v>0</v>
      </c>
      <c r="H191" s="5">
        <v>627.49</v>
      </c>
    </row>
    <row r="192" spans="2:8" x14ac:dyDescent="0.35">
      <c r="B192" s="2" t="s">
        <v>2</v>
      </c>
      <c r="C192" s="2" t="s">
        <v>4</v>
      </c>
      <c r="D192" s="7">
        <v>42491</v>
      </c>
      <c r="E192" s="7">
        <v>42521</v>
      </c>
      <c r="F192" s="1">
        <v>618.91</v>
      </c>
      <c r="G192" s="6">
        <f>tbl_det7[[#This Row],[Current Unmatched Royalties Reported and Transferred]]-tbl_det7[[#This Row],[Total Unmatched Royalties Reported and Transferred]]</f>
        <v>0</v>
      </c>
      <c r="H192" s="5">
        <v>618.91</v>
      </c>
    </row>
    <row r="193" spans="2:8" x14ac:dyDescent="0.35">
      <c r="B193" s="2" t="s">
        <v>2</v>
      </c>
      <c r="C193" s="2" t="s">
        <v>4</v>
      </c>
      <c r="D193" s="7">
        <v>42522</v>
      </c>
      <c r="E193" s="7">
        <v>42551</v>
      </c>
      <c r="F193" s="1">
        <v>608.03</v>
      </c>
      <c r="G193" s="6">
        <f>tbl_det7[[#This Row],[Current Unmatched Royalties Reported and Transferred]]-tbl_det7[[#This Row],[Total Unmatched Royalties Reported and Transferred]]</f>
        <v>0</v>
      </c>
      <c r="H193" s="5">
        <v>608.03</v>
      </c>
    </row>
    <row r="194" spans="2:8" x14ac:dyDescent="0.35">
      <c r="B194" s="2" t="s">
        <v>2</v>
      </c>
      <c r="C194" s="2" t="s">
        <v>3</v>
      </c>
      <c r="D194" s="7">
        <v>42036</v>
      </c>
      <c r="E194" s="7">
        <v>42063</v>
      </c>
      <c r="F194" s="1">
        <v>303.58999999999997</v>
      </c>
      <c r="G194" s="6">
        <f>tbl_det7[[#This Row],[Current Unmatched Royalties Reported and Transferred]]-tbl_det7[[#This Row],[Total Unmatched Royalties Reported and Transferred]]</f>
        <v>0</v>
      </c>
      <c r="H194" s="5">
        <v>303.58999999999997</v>
      </c>
    </row>
    <row r="195" spans="2:8" x14ac:dyDescent="0.35">
      <c r="B195" s="2" t="s">
        <v>2</v>
      </c>
      <c r="C195" s="2" t="s">
        <v>3</v>
      </c>
      <c r="D195" s="7">
        <v>42064</v>
      </c>
      <c r="E195" s="7">
        <v>42094</v>
      </c>
      <c r="F195" s="1">
        <v>1896.72</v>
      </c>
      <c r="G195" s="6">
        <f>tbl_det7[[#This Row],[Current Unmatched Royalties Reported and Transferred]]-tbl_det7[[#This Row],[Total Unmatched Royalties Reported and Transferred]]</f>
        <v>0</v>
      </c>
      <c r="H195" s="5">
        <v>1896.72</v>
      </c>
    </row>
    <row r="196" spans="2:8" x14ac:dyDescent="0.35">
      <c r="B196" s="2" t="s">
        <v>2</v>
      </c>
      <c r="C196" s="2" t="s">
        <v>3</v>
      </c>
      <c r="D196" s="7">
        <v>42095</v>
      </c>
      <c r="E196" s="7">
        <v>42124</v>
      </c>
      <c r="F196" s="1">
        <v>2525.2800000000002</v>
      </c>
      <c r="G196" s="6">
        <f>tbl_det7[[#This Row],[Current Unmatched Royalties Reported and Transferred]]-tbl_det7[[#This Row],[Total Unmatched Royalties Reported and Transferred]]</f>
        <v>0</v>
      </c>
      <c r="H196" s="5">
        <v>2525.2800000000002</v>
      </c>
    </row>
    <row r="197" spans="2:8" x14ac:dyDescent="0.35">
      <c r="B197" s="2" t="s">
        <v>2</v>
      </c>
      <c r="C197" s="2" t="s">
        <v>3</v>
      </c>
      <c r="D197" s="7">
        <v>42125</v>
      </c>
      <c r="E197" s="7">
        <v>42155</v>
      </c>
      <c r="F197" s="1">
        <v>1940.75</v>
      </c>
      <c r="G197" s="6">
        <f>tbl_det7[[#This Row],[Current Unmatched Royalties Reported and Transferred]]-tbl_det7[[#This Row],[Total Unmatched Royalties Reported and Transferred]]</f>
        <v>0</v>
      </c>
      <c r="H197" s="5">
        <v>1940.75</v>
      </c>
    </row>
    <row r="198" spans="2:8" x14ac:dyDescent="0.35">
      <c r="B198" s="2" t="s">
        <v>2</v>
      </c>
      <c r="C198" s="2" t="s">
        <v>3</v>
      </c>
      <c r="D198" s="7">
        <v>42156</v>
      </c>
      <c r="E198" s="7">
        <v>42185</v>
      </c>
      <c r="F198" s="1">
        <v>5013.88</v>
      </c>
      <c r="G198" s="6">
        <f>tbl_det7[[#This Row],[Current Unmatched Royalties Reported and Transferred]]-tbl_det7[[#This Row],[Total Unmatched Royalties Reported and Transferred]]</f>
        <v>0</v>
      </c>
      <c r="H198" s="5">
        <v>5013.88</v>
      </c>
    </row>
    <row r="199" spans="2:8" x14ac:dyDescent="0.35">
      <c r="B199" s="2" t="s">
        <v>2</v>
      </c>
      <c r="C199" s="2" t="s">
        <v>3</v>
      </c>
      <c r="D199" s="7">
        <v>42186</v>
      </c>
      <c r="E199" s="7">
        <v>42216</v>
      </c>
      <c r="F199" s="1">
        <v>4177.1899999999996</v>
      </c>
      <c r="G199" s="6">
        <f>tbl_det7[[#This Row],[Current Unmatched Royalties Reported and Transferred]]-tbl_det7[[#This Row],[Total Unmatched Royalties Reported and Transferred]]</f>
        <v>0</v>
      </c>
      <c r="H199" s="5">
        <v>4177.1899999999996</v>
      </c>
    </row>
    <row r="200" spans="2:8" x14ac:dyDescent="0.35">
      <c r="B200" s="2" t="s">
        <v>2</v>
      </c>
      <c r="C200" s="2" t="s">
        <v>3</v>
      </c>
      <c r="D200" s="7">
        <v>42217</v>
      </c>
      <c r="E200" s="7">
        <v>42247</v>
      </c>
      <c r="F200" s="1">
        <v>4569.37</v>
      </c>
      <c r="G200" s="6">
        <f>tbl_det7[[#This Row],[Current Unmatched Royalties Reported and Transferred]]-tbl_det7[[#This Row],[Total Unmatched Royalties Reported and Transferred]]</f>
        <v>0</v>
      </c>
      <c r="H200" s="5">
        <v>4569.37</v>
      </c>
    </row>
    <row r="201" spans="2:8" x14ac:dyDescent="0.35">
      <c r="B201" s="2" t="s">
        <v>2</v>
      </c>
      <c r="C201" s="2" t="s">
        <v>3</v>
      </c>
      <c r="D201" s="7">
        <v>42248</v>
      </c>
      <c r="E201" s="7">
        <v>42277</v>
      </c>
      <c r="F201" s="1">
        <v>4988.49</v>
      </c>
      <c r="G201" s="6">
        <f>tbl_det7[[#This Row],[Current Unmatched Royalties Reported and Transferred]]-tbl_det7[[#This Row],[Total Unmatched Royalties Reported and Transferred]]</f>
        <v>0</v>
      </c>
      <c r="H201" s="5">
        <v>4988.49</v>
      </c>
    </row>
    <row r="202" spans="2:8" x14ac:dyDescent="0.35">
      <c r="B202" s="2" t="s">
        <v>2</v>
      </c>
      <c r="C202" s="2" t="s">
        <v>3</v>
      </c>
      <c r="D202" s="7">
        <v>42278</v>
      </c>
      <c r="E202" s="7">
        <v>42308</v>
      </c>
      <c r="F202" s="1">
        <v>5472.71</v>
      </c>
      <c r="G202" s="6">
        <f>tbl_det7[[#This Row],[Current Unmatched Royalties Reported and Transferred]]-tbl_det7[[#This Row],[Total Unmatched Royalties Reported and Transferred]]</f>
        <v>0</v>
      </c>
      <c r="H202" s="5">
        <v>5472.71</v>
      </c>
    </row>
    <row r="203" spans="2:8" x14ac:dyDescent="0.35">
      <c r="B203" s="2" t="s">
        <v>2</v>
      </c>
      <c r="C203" s="2" t="s">
        <v>3</v>
      </c>
      <c r="D203" s="7">
        <v>42309</v>
      </c>
      <c r="E203" s="7">
        <v>42338</v>
      </c>
      <c r="F203" s="1">
        <v>5824.81</v>
      </c>
      <c r="G203" s="6">
        <f>tbl_det7[[#This Row],[Current Unmatched Royalties Reported and Transferred]]-tbl_det7[[#This Row],[Total Unmatched Royalties Reported and Transferred]]</f>
        <v>0</v>
      </c>
      <c r="H203" s="5">
        <v>5824.81</v>
      </c>
    </row>
    <row r="204" spans="2:8" x14ac:dyDescent="0.35">
      <c r="B204" s="2" t="s">
        <v>2</v>
      </c>
      <c r="C204" s="2" t="s">
        <v>3</v>
      </c>
      <c r="D204" s="7">
        <v>42339</v>
      </c>
      <c r="E204" s="7">
        <v>42369</v>
      </c>
      <c r="F204" s="1">
        <v>6513.32</v>
      </c>
      <c r="G204" s="6">
        <f>tbl_det7[[#This Row],[Current Unmatched Royalties Reported and Transferred]]-tbl_det7[[#This Row],[Total Unmatched Royalties Reported and Transferred]]</f>
        <v>0</v>
      </c>
      <c r="H204" s="5">
        <v>6513.32</v>
      </c>
    </row>
    <row r="205" spans="2:8" x14ac:dyDescent="0.35">
      <c r="B205" s="2" t="s">
        <v>2</v>
      </c>
      <c r="C205" s="2" t="s">
        <v>3</v>
      </c>
      <c r="D205" s="7">
        <v>42370</v>
      </c>
      <c r="E205" s="7">
        <v>42400</v>
      </c>
      <c r="F205" s="1">
        <v>6772.27</v>
      </c>
      <c r="G205" s="6">
        <f>tbl_det7[[#This Row],[Current Unmatched Royalties Reported and Transferred]]-tbl_det7[[#This Row],[Total Unmatched Royalties Reported and Transferred]]</f>
        <v>0</v>
      </c>
      <c r="H205" s="5">
        <v>6772.27</v>
      </c>
    </row>
    <row r="206" spans="2:8" x14ac:dyDescent="0.35">
      <c r="B206" s="2" t="s">
        <v>2</v>
      </c>
      <c r="C206" s="2" t="s">
        <v>3</v>
      </c>
      <c r="D206" s="7">
        <v>42401</v>
      </c>
      <c r="E206" s="7">
        <v>42429</v>
      </c>
      <c r="F206" s="1">
        <v>6752.23</v>
      </c>
      <c r="G206" s="6">
        <f>tbl_det7[[#This Row],[Current Unmatched Royalties Reported and Transferred]]-tbl_det7[[#This Row],[Total Unmatched Royalties Reported and Transferred]]</f>
        <v>0</v>
      </c>
      <c r="H206" s="5">
        <v>6752.23</v>
      </c>
    </row>
    <row r="207" spans="2:8" x14ac:dyDescent="0.35">
      <c r="B207" s="2" t="s">
        <v>2</v>
      </c>
      <c r="C207" s="2" t="s">
        <v>3</v>
      </c>
      <c r="D207" s="7">
        <v>42430</v>
      </c>
      <c r="E207" s="7">
        <v>42460</v>
      </c>
      <c r="F207" s="1">
        <v>8734.5300000000007</v>
      </c>
      <c r="G207" s="6">
        <f>tbl_det7[[#This Row],[Current Unmatched Royalties Reported and Transferred]]-tbl_det7[[#This Row],[Total Unmatched Royalties Reported and Transferred]]</f>
        <v>0</v>
      </c>
      <c r="H207" s="5">
        <v>8734.5300000000007</v>
      </c>
    </row>
    <row r="208" spans="2:8" x14ac:dyDescent="0.35">
      <c r="B208" s="2" t="s">
        <v>2</v>
      </c>
      <c r="C208" s="2" t="s">
        <v>3</v>
      </c>
      <c r="D208" s="7">
        <v>42461</v>
      </c>
      <c r="E208" s="7">
        <v>42490</v>
      </c>
      <c r="F208" s="1">
        <v>8937.2800000000007</v>
      </c>
      <c r="G208" s="6">
        <f>tbl_det7[[#This Row],[Current Unmatched Royalties Reported and Transferred]]-tbl_det7[[#This Row],[Total Unmatched Royalties Reported and Transferred]]</f>
        <v>0</v>
      </c>
      <c r="H208" s="5">
        <v>8937.2800000000007</v>
      </c>
    </row>
    <row r="209" spans="2:8" x14ac:dyDescent="0.35">
      <c r="B209" s="2" t="s">
        <v>2</v>
      </c>
      <c r="C209" s="2" t="s">
        <v>3</v>
      </c>
      <c r="D209" s="7">
        <v>42491</v>
      </c>
      <c r="E209" s="7">
        <v>42521</v>
      </c>
      <c r="F209" s="1">
        <v>9006.65</v>
      </c>
      <c r="G209" s="6">
        <f>tbl_det7[[#This Row],[Current Unmatched Royalties Reported and Transferred]]-tbl_det7[[#This Row],[Total Unmatched Royalties Reported and Transferred]]</f>
        <v>0</v>
      </c>
      <c r="H209" s="5">
        <v>9006.65</v>
      </c>
    </row>
    <row r="210" spans="2:8" x14ac:dyDescent="0.35">
      <c r="B210" s="2" t="s">
        <v>2</v>
      </c>
      <c r="C210" s="2" t="s">
        <v>3</v>
      </c>
      <c r="D210" s="7">
        <v>42522</v>
      </c>
      <c r="E210" s="7">
        <v>42551</v>
      </c>
      <c r="F210" s="1">
        <v>9266.23</v>
      </c>
      <c r="G210" s="6">
        <f>tbl_det7[[#This Row],[Current Unmatched Royalties Reported and Transferred]]-tbl_det7[[#This Row],[Total Unmatched Royalties Reported and Transferred]]</f>
        <v>0</v>
      </c>
      <c r="H210" s="5">
        <v>9266.23</v>
      </c>
    </row>
    <row r="211" spans="2:8" x14ac:dyDescent="0.35">
      <c r="B211" s="2" t="s">
        <v>2</v>
      </c>
      <c r="C211" s="2" t="s">
        <v>3</v>
      </c>
      <c r="D211" s="7">
        <v>42552</v>
      </c>
      <c r="E211" s="7">
        <v>42582</v>
      </c>
      <c r="F211" s="1">
        <v>9882.98</v>
      </c>
      <c r="G211" s="6">
        <f>tbl_det7[[#This Row],[Current Unmatched Royalties Reported and Transferred]]-tbl_det7[[#This Row],[Total Unmatched Royalties Reported and Transferred]]</f>
        <v>0</v>
      </c>
      <c r="H211" s="5">
        <v>9882.98</v>
      </c>
    </row>
    <row r="212" spans="2:8" x14ac:dyDescent="0.35">
      <c r="B212" s="2" t="s">
        <v>2</v>
      </c>
      <c r="C212" s="2" t="s">
        <v>3</v>
      </c>
      <c r="D212" s="7">
        <v>42583</v>
      </c>
      <c r="E212" s="7">
        <v>42613</v>
      </c>
      <c r="F212" s="1">
        <v>9772.8700000000008</v>
      </c>
      <c r="G212" s="6">
        <f>tbl_det7[[#This Row],[Current Unmatched Royalties Reported and Transferred]]-tbl_det7[[#This Row],[Total Unmatched Royalties Reported and Transferred]]</f>
        <v>0</v>
      </c>
      <c r="H212" s="5">
        <v>9772.8700000000008</v>
      </c>
    </row>
    <row r="213" spans="2:8" x14ac:dyDescent="0.35">
      <c r="B213" s="2" t="s">
        <v>2</v>
      </c>
      <c r="C213" s="2" t="s">
        <v>3</v>
      </c>
      <c r="D213" s="7">
        <v>42614</v>
      </c>
      <c r="E213" s="7">
        <v>42643</v>
      </c>
      <c r="F213" s="1">
        <v>9986.3700000000008</v>
      </c>
      <c r="G213" s="6">
        <f>tbl_det7[[#This Row],[Current Unmatched Royalties Reported and Transferred]]-tbl_det7[[#This Row],[Total Unmatched Royalties Reported and Transferred]]</f>
        <v>0</v>
      </c>
      <c r="H213" s="5">
        <v>9986.3700000000008</v>
      </c>
    </row>
    <row r="214" spans="2:8" x14ac:dyDescent="0.35">
      <c r="B214" s="2" t="s">
        <v>2</v>
      </c>
      <c r="C214" s="2" t="s">
        <v>3</v>
      </c>
      <c r="D214" s="7">
        <v>42644</v>
      </c>
      <c r="E214" s="7">
        <v>42674</v>
      </c>
      <c r="F214" s="1">
        <v>9502.5400000000009</v>
      </c>
      <c r="G214" s="6">
        <f>tbl_det7[[#This Row],[Current Unmatched Royalties Reported and Transferred]]-tbl_det7[[#This Row],[Total Unmatched Royalties Reported and Transferred]]</f>
        <v>0</v>
      </c>
      <c r="H214" s="5">
        <v>9502.5400000000009</v>
      </c>
    </row>
    <row r="215" spans="2:8" x14ac:dyDescent="0.35">
      <c r="B215" s="2" t="s">
        <v>2</v>
      </c>
      <c r="C215" s="2" t="s">
        <v>3</v>
      </c>
      <c r="D215" s="7">
        <v>42675</v>
      </c>
      <c r="E215" s="7">
        <v>42704</v>
      </c>
      <c r="F215" s="1">
        <v>9444.2900000000009</v>
      </c>
      <c r="G215" s="6">
        <f>tbl_det7[[#This Row],[Current Unmatched Royalties Reported and Transferred]]-tbl_det7[[#This Row],[Total Unmatched Royalties Reported and Transferred]]</f>
        <v>0</v>
      </c>
      <c r="H215" s="5">
        <v>9444.2900000000009</v>
      </c>
    </row>
    <row r="216" spans="2:8" x14ac:dyDescent="0.35">
      <c r="B216" s="2" t="s">
        <v>2</v>
      </c>
      <c r="C216" s="2" t="s">
        <v>3</v>
      </c>
      <c r="D216" s="7">
        <v>42705</v>
      </c>
      <c r="E216" s="7">
        <v>42735</v>
      </c>
      <c r="F216" s="1">
        <v>8987.2199999999993</v>
      </c>
      <c r="G216" s="6">
        <f>tbl_det7[[#This Row],[Current Unmatched Royalties Reported and Transferred]]-tbl_det7[[#This Row],[Total Unmatched Royalties Reported and Transferred]]</f>
        <v>0</v>
      </c>
      <c r="H216" s="5">
        <v>8987.2199999999993</v>
      </c>
    </row>
    <row r="217" spans="2:8" x14ac:dyDescent="0.35">
      <c r="B217" s="2" t="s">
        <v>2</v>
      </c>
      <c r="C217" s="2" t="s">
        <v>3</v>
      </c>
      <c r="D217" s="7">
        <v>42736</v>
      </c>
      <c r="E217" s="7">
        <v>42766</v>
      </c>
      <c r="F217" s="1">
        <v>8612.0499999999993</v>
      </c>
      <c r="G217" s="6">
        <f>tbl_det7[[#This Row],[Current Unmatched Royalties Reported and Transferred]]-tbl_det7[[#This Row],[Total Unmatched Royalties Reported and Transferred]]</f>
        <v>0</v>
      </c>
      <c r="H217" s="5">
        <v>8612.0499999999993</v>
      </c>
    </row>
    <row r="218" spans="2:8" x14ac:dyDescent="0.35">
      <c r="B218" s="2" t="s">
        <v>2</v>
      </c>
      <c r="C218" s="2" t="s">
        <v>3</v>
      </c>
      <c r="D218" s="7">
        <v>42767</v>
      </c>
      <c r="E218" s="7">
        <v>42794</v>
      </c>
      <c r="F218" s="1">
        <v>7756.48</v>
      </c>
      <c r="G218" s="6">
        <f>tbl_det7[[#This Row],[Current Unmatched Royalties Reported and Transferred]]-tbl_det7[[#This Row],[Total Unmatched Royalties Reported and Transferred]]</f>
        <v>0</v>
      </c>
      <c r="H218" s="5">
        <v>7756.48</v>
      </c>
    </row>
    <row r="219" spans="2:8" x14ac:dyDescent="0.35">
      <c r="B219" s="2" t="s">
        <v>2</v>
      </c>
      <c r="C219" s="2" t="s">
        <v>3</v>
      </c>
      <c r="D219" s="7">
        <v>42795</v>
      </c>
      <c r="E219" s="7">
        <v>42825</v>
      </c>
      <c r="F219" s="1">
        <v>9059.0499999999993</v>
      </c>
      <c r="G219" s="6">
        <f>tbl_det7[[#This Row],[Current Unmatched Royalties Reported and Transferred]]-tbl_det7[[#This Row],[Total Unmatched Royalties Reported and Transferred]]</f>
        <v>0</v>
      </c>
      <c r="H219" s="5">
        <v>9059.0499999999993</v>
      </c>
    </row>
    <row r="220" spans="2:8" x14ac:dyDescent="0.35">
      <c r="B220" s="2" t="s">
        <v>2</v>
      </c>
      <c r="C220" s="2" t="s">
        <v>3</v>
      </c>
      <c r="D220" s="7">
        <v>42826</v>
      </c>
      <c r="E220" s="7">
        <v>42855</v>
      </c>
      <c r="F220" s="1">
        <v>8062.75</v>
      </c>
      <c r="G220" s="6">
        <f>tbl_det7[[#This Row],[Current Unmatched Royalties Reported and Transferred]]-tbl_det7[[#This Row],[Total Unmatched Royalties Reported and Transferred]]</f>
        <v>0</v>
      </c>
      <c r="H220" s="5">
        <v>8062.75</v>
      </c>
    </row>
    <row r="221" spans="2:8" x14ac:dyDescent="0.35">
      <c r="B221" s="2" t="s">
        <v>2</v>
      </c>
      <c r="C221" s="2" t="s">
        <v>3</v>
      </c>
      <c r="D221" s="7">
        <v>42856</v>
      </c>
      <c r="E221" s="7">
        <v>42886</v>
      </c>
      <c r="F221" s="1">
        <v>7798.48</v>
      </c>
      <c r="G221" s="6">
        <f>tbl_det7[[#This Row],[Current Unmatched Royalties Reported and Transferred]]-tbl_det7[[#This Row],[Total Unmatched Royalties Reported and Transferred]]</f>
        <v>0</v>
      </c>
      <c r="H221" s="5">
        <v>7798.48</v>
      </c>
    </row>
    <row r="222" spans="2:8" x14ac:dyDescent="0.35">
      <c r="B222" s="2" t="s">
        <v>2</v>
      </c>
      <c r="C222" s="2" t="s">
        <v>3</v>
      </c>
      <c r="D222" s="7">
        <v>42887</v>
      </c>
      <c r="E222" s="7">
        <v>42916</v>
      </c>
      <c r="F222" s="1">
        <v>7711.05</v>
      </c>
      <c r="G222" s="6">
        <f>tbl_det7[[#This Row],[Current Unmatched Royalties Reported and Transferred]]-tbl_det7[[#This Row],[Total Unmatched Royalties Reported and Transferred]]</f>
        <v>0</v>
      </c>
      <c r="H222" s="5">
        <v>7711.05</v>
      </c>
    </row>
    <row r="223" spans="2:8" x14ac:dyDescent="0.35">
      <c r="B223" s="2" t="s">
        <v>2</v>
      </c>
      <c r="C223" s="2" t="s">
        <v>3</v>
      </c>
      <c r="D223" s="7">
        <v>42917</v>
      </c>
      <c r="E223" s="7">
        <v>42947</v>
      </c>
      <c r="F223" s="1">
        <v>7619.92</v>
      </c>
      <c r="G223" s="6">
        <f>tbl_det7[[#This Row],[Current Unmatched Royalties Reported and Transferred]]-tbl_det7[[#This Row],[Total Unmatched Royalties Reported and Transferred]]</f>
        <v>0</v>
      </c>
      <c r="H223" s="5">
        <v>7619.92</v>
      </c>
    </row>
    <row r="224" spans="2:8" x14ac:dyDescent="0.35">
      <c r="B224" s="2" t="s">
        <v>2</v>
      </c>
      <c r="C224" s="2" t="s">
        <v>3</v>
      </c>
      <c r="D224" s="7">
        <v>42948</v>
      </c>
      <c r="E224" s="7">
        <v>42978</v>
      </c>
      <c r="F224" s="1">
        <v>7466.92</v>
      </c>
      <c r="G224" s="6">
        <f>tbl_det7[[#This Row],[Current Unmatched Royalties Reported and Transferred]]-tbl_det7[[#This Row],[Total Unmatched Royalties Reported and Transferred]]</f>
        <v>0</v>
      </c>
      <c r="H224" s="5">
        <v>7466.92</v>
      </c>
    </row>
    <row r="225" spans="2:8" x14ac:dyDescent="0.35">
      <c r="B225" s="2" t="s">
        <v>2</v>
      </c>
      <c r="C225" s="2" t="s">
        <v>3</v>
      </c>
      <c r="D225" s="7">
        <v>42979</v>
      </c>
      <c r="E225" s="7">
        <v>43008</v>
      </c>
      <c r="F225" s="1">
        <v>7410.54</v>
      </c>
      <c r="G225" s="6">
        <f>tbl_det7[[#This Row],[Current Unmatched Royalties Reported and Transferred]]-tbl_det7[[#This Row],[Total Unmatched Royalties Reported and Transferred]]</f>
        <v>0</v>
      </c>
      <c r="H225" s="5">
        <v>7410.54</v>
      </c>
    </row>
    <row r="226" spans="2:8" x14ac:dyDescent="0.35">
      <c r="B226" s="2" t="s">
        <v>2</v>
      </c>
      <c r="C226" s="2" t="s">
        <v>3</v>
      </c>
      <c r="D226" s="7">
        <v>43009</v>
      </c>
      <c r="E226" s="7">
        <v>43039</v>
      </c>
      <c r="F226" s="1">
        <v>7248.7</v>
      </c>
      <c r="G226" s="6">
        <f>tbl_det7[[#This Row],[Current Unmatched Royalties Reported and Transferred]]-tbl_det7[[#This Row],[Total Unmatched Royalties Reported and Transferred]]</f>
        <v>0</v>
      </c>
      <c r="H226" s="5">
        <v>7248.7</v>
      </c>
    </row>
    <row r="227" spans="2:8" x14ac:dyDescent="0.35">
      <c r="B227" s="2" t="s">
        <v>2</v>
      </c>
      <c r="C227" s="2" t="s">
        <v>3</v>
      </c>
      <c r="D227" s="7">
        <v>43040</v>
      </c>
      <c r="E227" s="7">
        <v>43069</v>
      </c>
      <c r="F227" s="1">
        <v>7332.96</v>
      </c>
      <c r="G227" s="6">
        <f>tbl_det7[[#This Row],[Current Unmatched Royalties Reported and Transferred]]-tbl_det7[[#This Row],[Total Unmatched Royalties Reported and Transferred]]</f>
        <v>0</v>
      </c>
      <c r="H227" s="5">
        <v>7332.96</v>
      </c>
    </row>
    <row r="228" spans="2:8" x14ac:dyDescent="0.35">
      <c r="B228" s="2" t="s">
        <v>2</v>
      </c>
      <c r="C228" s="2" t="s">
        <v>3</v>
      </c>
      <c r="D228" s="7">
        <v>43070</v>
      </c>
      <c r="E228" s="7">
        <v>43100</v>
      </c>
      <c r="F228" s="1">
        <v>6906.25</v>
      </c>
      <c r="G228" s="6">
        <f>tbl_det7[[#This Row],[Current Unmatched Royalties Reported and Transferred]]-tbl_det7[[#This Row],[Total Unmatched Royalties Reported and Transferred]]</f>
        <v>0</v>
      </c>
      <c r="H228" s="5">
        <v>6906.25</v>
      </c>
    </row>
    <row r="229" spans="2:8" x14ac:dyDescent="0.35">
      <c r="B229" s="2" t="s">
        <v>2</v>
      </c>
      <c r="C229" s="2" t="s">
        <v>3</v>
      </c>
      <c r="D229" s="7">
        <v>43101</v>
      </c>
      <c r="E229" s="7">
        <v>43131</v>
      </c>
      <c r="F229" s="1">
        <v>7955.4</v>
      </c>
      <c r="G229" s="6">
        <f>tbl_det7[[#This Row],[Current Unmatched Royalties Reported and Transferred]]-tbl_det7[[#This Row],[Total Unmatched Royalties Reported and Transferred]]</f>
        <v>-4.1482923953044519</v>
      </c>
      <c r="H229" s="5">
        <v>7951.2517076046952</v>
      </c>
    </row>
    <row r="230" spans="2:8" x14ac:dyDescent="0.35">
      <c r="B230" s="2" t="s">
        <v>2</v>
      </c>
      <c r="C230" s="2" t="s">
        <v>3</v>
      </c>
      <c r="D230" s="7">
        <v>43132</v>
      </c>
      <c r="E230" s="7">
        <v>43159</v>
      </c>
      <c r="F230" s="1">
        <v>6802.78</v>
      </c>
      <c r="G230" s="6">
        <f>tbl_det7[[#This Row],[Current Unmatched Royalties Reported and Transferred]]-tbl_det7[[#This Row],[Total Unmatched Royalties Reported and Transferred]]</f>
        <v>-20.984449346744441</v>
      </c>
      <c r="H230" s="5">
        <v>6781.7955506532553</v>
      </c>
    </row>
    <row r="231" spans="2:8" x14ac:dyDescent="0.35">
      <c r="B231" s="2" t="s">
        <v>2</v>
      </c>
      <c r="C231" s="2" t="s">
        <v>3</v>
      </c>
      <c r="D231" s="7">
        <v>43160</v>
      </c>
      <c r="E231" s="7">
        <v>43190</v>
      </c>
      <c r="F231" s="1">
        <v>7787.8</v>
      </c>
      <c r="G231" s="6">
        <f>tbl_det7[[#This Row],[Current Unmatched Royalties Reported and Transferred]]-tbl_det7[[#This Row],[Total Unmatched Royalties Reported and Transferred]]</f>
        <v>-15.8193280669675</v>
      </c>
      <c r="H231" s="5">
        <v>7771.9806719330327</v>
      </c>
    </row>
    <row r="232" spans="2:8" x14ac:dyDescent="0.35">
      <c r="B232" s="2" t="s">
        <v>2</v>
      </c>
      <c r="C232" s="2" t="s">
        <v>3</v>
      </c>
      <c r="D232" s="7">
        <v>43191</v>
      </c>
      <c r="E232" s="7">
        <v>43220</v>
      </c>
      <c r="F232" s="1">
        <v>7261.8</v>
      </c>
      <c r="G232" s="6">
        <f>tbl_det7[[#This Row],[Current Unmatched Royalties Reported and Transferred]]-tbl_det7[[#This Row],[Total Unmatched Royalties Reported and Transferred]]</f>
        <v>-40.339419852276478</v>
      </c>
      <c r="H232" s="5">
        <v>7221.4605801477237</v>
      </c>
    </row>
    <row r="233" spans="2:8" x14ac:dyDescent="0.35">
      <c r="B233" s="2" t="s">
        <v>2</v>
      </c>
      <c r="C233" s="2" t="s">
        <v>3</v>
      </c>
      <c r="D233" s="7">
        <v>43221</v>
      </c>
      <c r="E233" s="7">
        <v>43251</v>
      </c>
      <c r="F233" s="1">
        <v>7207.36</v>
      </c>
      <c r="G233" s="6">
        <f>tbl_det7[[#This Row],[Current Unmatched Royalties Reported and Transferred]]-tbl_det7[[#This Row],[Total Unmatched Royalties Reported and Transferred]]</f>
        <v>-43.589950807778223</v>
      </c>
      <c r="H233" s="5">
        <v>7163.7700491922214</v>
      </c>
    </row>
    <row r="234" spans="2:8" x14ac:dyDescent="0.35">
      <c r="B234" s="2" t="s">
        <v>2</v>
      </c>
      <c r="C234" s="2" t="s">
        <v>3</v>
      </c>
      <c r="D234" s="7">
        <v>43252</v>
      </c>
      <c r="E234" s="7">
        <v>43281</v>
      </c>
      <c r="F234" s="1">
        <v>6949.54</v>
      </c>
      <c r="G234" s="6">
        <f>tbl_det7[[#This Row],[Current Unmatched Royalties Reported and Transferred]]-tbl_det7[[#This Row],[Total Unmatched Royalties Reported and Transferred]]</f>
        <v>-60.300423003776814</v>
      </c>
      <c r="H234" s="5">
        <v>6889.2395769962231</v>
      </c>
    </row>
    <row r="235" spans="2:8" x14ac:dyDescent="0.35">
      <c r="B235" s="2" t="s">
        <v>2</v>
      </c>
      <c r="C235" s="2" t="s">
        <v>3</v>
      </c>
      <c r="D235" s="7">
        <v>43282</v>
      </c>
      <c r="E235" s="7">
        <v>43312</v>
      </c>
      <c r="F235" s="1">
        <v>6917</v>
      </c>
      <c r="G235" s="6">
        <f>tbl_det7[[#This Row],[Current Unmatched Royalties Reported and Transferred]]-tbl_det7[[#This Row],[Total Unmatched Royalties Reported and Transferred]]</f>
        <v>-42.317144549532713</v>
      </c>
      <c r="H235" s="5">
        <v>6874.6828554504673</v>
      </c>
    </row>
    <row r="236" spans="2:8" x14ac:dyDescent="0.35">
      <c r="B236" s="2" t="s">
        <v>2</v>
      </c>
      <c r="C236" s="2" t="s">
        <v>3</v>
      </c>
      <c r="D236" s="7">
        <v>43313</v>
      </c>
      <c r="E236" s="7">
        <v>43343</v>
      </c>
      <c r="F236" s="1">
        <v>6732.47</v>
      </c>
      <c r="G236" s="6">
        <f>tbl_det7[[#This Row],[Current Unmatched Royalties Reported and Transferred]]-tbl_det7[[#This Row],[Total Unmatched Royalties Reported and Transferred]]</f>
        <v>-67.599504048999734</v>
      </c>
      <c r="H236" s="5">
        <v>6664.8704959510005</v>
      </c>
    </row>
    <row r="237" spans="2:8" x14ac:dyDescent="0.35">
      <c r="B237" s="2" t="s">
        <v>2</v>
      </c>
      <c r="C237" s="2" t="s">
        <v>3</v>
      </c>
      <c r="D237" s="7">
        <v>43344</v>
      </c>
      <c r="E237" s="7">
        <v>43373</v>
      </c>
      <c r="F237" s="1">
        <v>6543.17</v>
      </c>
      <c r="G237" s="6">
        <f>tbl_det7[[#This Row],[Current Unmatched Royalties Reported and Transferred]]-tbl_det7[[#This Row],[Total Unmatched Royalties Reported and Transferred]]</f>
        <v>-59.838211166043948</v>
      </c>
      <c r="H237" s="5">
        <v>6483.3317888339561</v>
      </c>
    </row>
    <row r="238" spans="2:8" x14ac:dyDescent="0.35">
      <c r="B238" s="2" t="s">
        <v>2</v>
      </c>
      <c r="C238" s="2" t="s">
        <v>3</v>
      </c>
      <c r="D238" s="7">
        <v>43374</v>
      </c>
      <c r="E238" s="7">
        <v>43404</v>
      </c>
      <c r="F238" s="1">
        <v>6360.58</v>
      </c>
      <c r="G238" s="6">
        <f>tbl_det7[[#This Row],[Current Unmatched Royalties Reported and Transferred]]-tbl_det7[[#This Row],[Total Unmatched Royalties Reported and Transferred]]</f>
        <v>-59.432303278686959</v>
      </c>
      <c r="H238" s="5">
        <v>6301.147696721313</v>
      </c>
    </row>
    <row r="239" spans="2:8" x14ac:dyDescent="0.35">
      <c r="B239" s="2" t="s">
        <v>2</v>
      </c>
      <c r="C239" s="2" t="s">
        <v>3</v>
      </c>
      <c r="D239" s="7">
        <v>43405</v>
      </c>
      <c r="E239" s="7">
        <v>43434</v>
      </c>
      <c r="F239" s="1">
        <v>6429.35</v>
      </c>
      <c r="G239" s="6">
        <f>tbl_det7[[#This Row],[Current Unmatched Royalties Reported and Transferred]]-tbl_det7[[#This Row],[Total Unmatched Royalties Reported and Transferred]]</f>
        <v>-42.798848820611056</v>
      </c>
      <c r="H239" s="5">
        <v>6386.5511511793893</v>
      </c>
    </row>
    <row r="240" spans="2:8" x14ac:dyDescent="0.35">
      <c r="B240" s="2" t="s">
        <v>2</v>
      </c>
      <c r="C240" s="2" t="s">
        <v>3</v>
      </c>
      <c r="D240" s="7">
        <v>43435</v>
      </c>
      <c r="E240" s="7">
        <v>43465</v>
      </c>
      <c r="F240" s="1">
        <v>5934.42</v>
      </c>
      <c r="G240" s="6">
        <f>tbl_det7[[#This Row],[Current Unmatched Royalties Reported and Transferred]]-tbl_det7[[#This Row],[Total Unmatched Royalties Reported and Transferred]]</f>
        <v>-16.079286488435173</v>
      </c>
      <c r="H240" s="5">
        <v>5918.3407135115649</v>
      </c>
    </row>
    <row r="241" spans="2:8" x14ac:dyDescent="0.35">
      <c r="B241" s="2" t="s">
        <v>2</v>
      </c>
      <c r="C241" s="2" t="s">
        <v>3</v>
      </c>
      <c r="D241" s="7">
        <v>43466</v>
      </c>
      <c r="E241" s="7">
        <v>43496</v>
      </c>
      <c r="F241" s="1">
        <v>5395.8</v>
      </c>
      <c r="G241" s="6">
        <f>tbl_det7[[#This Row],[Current Unmatched Royalties Reported and Transferred]]-tbl_det7[[#This Row],[Total Unmatched Royalties Reported and Transferred]]</f>
        <v>168.42556370418151</v>
      </c>
      <c r="H241" s="5">
        <v>5564.2255637041817</v>
      </c>
    </row>
    <row r="242" spans="2:8" x14ac:dyDescent="0.35">
      <c r="B242" s="2" t="s">
        <v>2</v>
      </c>
      <c r="C242" s="2" t="s">
        <v>3</v>
      </c>
      <c r="D242" s="7">
        <v>43497</v>
      </c>
      <c r="E242" s="7">
        <v>43524</v>
      </c>
      <c r="F242" s="1">
        <v>4824.68</v>
      </c>
      <c r="G242" s="6">
        <f>tbl_det7[[#This Row],[Current Unmatched Royalties Reported and Transferred]]-tbl_det7[[#This Row],[Total Unmatched Royalties Reported and Transferred]]</f>
        <v>-167.29466310751923</v>
      </c>
      <c r="H242" s="5">
        <v>4657.3853368924811</v>
      </c>
    </row>
    <row r="243" spans="2:8" x14ac:dyDescent="0.35">
      <c r="B243" s="2" t="s">
        <v>2</v>
      </c>
      <c r="C243" s="2" t="s">
        <v>3</v>
      </c>
      <c r="D243" s="7">
        <v>43525</v>
      </c>
      <c r="E243" s="7">
        <v>43555</v>
      </c>
      <c r="F243" s="1">
        <v>3465.62</v>
      </c>
      <c r="G243" s="6">
        <f>tbl_det7[[#This Row],[Current Unmatched Royalties Reported and Transferred]]-tbl_det7[[#This Row],[Total Unmatched Royalties Reported and Transferred]]</f>
        <v>-80.225193631913953</v>
      </c>
      <c r="H243" s="5">
        <v>3385.3948063680859</v>
      </c>
    </row>
    <row r="244" spans="2:8" x14ac:dyDescent="0.35">
      <c r="B244" s="2" t="s">
        <v>2</v>
      </c>
      <c r="C244" s="2" t="s">
        <v>3</v>
      </c>
      <c r="D244" s="7">
        <v>43556</v>
      </c>
      <c r="E244" s="7">
        <v>43585</v>
      </c>
      <c r="F244" s="1">
        <v>446.53</v>
      </c>
      <c r="G244" s="6">
        <f>tbl_det7[[#This Row],[Current Unmatched Royalties Reported and Transferred]]-tbl_det7[[#This Row],[Total Unmatched Royalties Reported and Transferred]]</f>
        <v>-446.53</v>
      </c>
      <c r="H244" s="5">
        <v>0</v>
      </c>
    </row>
    <row r="245" spans="2:8" x14ac:dyDescent="0.35">
      <c r="B245" s="2" t="s">
        <v>2</v>
      </c>
      <c r="C245" s="2" t="s">
        <v>1</v>
      </c>
      <c r="D245" s="7">
        <v>42370</v>
      </c>
      <c r="E245" s="7">
        <v>42400</v>
      </c>
      <c r="F245" s="1">
        <v>32.590000000000003</v>
      </c>
      <c r="G245" s="6">
        <f>tbl_det7[[#This Row],[Current Unmatched Royalties Reported and Transferred]]-tbl_det7[[#This Row],[Total Unmatched Royalties Reported and Transferred]]</f>
        <v>0</v>
      </c>
      <c r="H245" s="5">
        <v>32.590000000000003</v>
      </c>
    </row>
    <row r="246" spans="2:8" x14ac:dyDescent="0.35">
      <c r="B246" s="2" t="s">
        <v>2</v>
      </c>
      <c r="C246" s="2" t="s">
        <v>1</v>
      </c>
      <c r="D246" s="7">
        <v>42401</v>
      </c>
      <c r="E246" s="7">
        <v>42429</v>
      </c>
      <c r="F246" s="1">
        <v>31.11</v>
      </c>
      <c r="G246" s="6">
        <f>tbl_det7[[#This Row],[Current Unmatched Royalties Reported and Transferred]]-tbl_det7[[#This Row],[Total Unmatched Royalties Reported and Transferred]]</f>
        <v>0</v>
      </c>
      <c r="H246" s="5">
        <v>31.11</v>
      </c>
    </row>
    <row r="247" spans="2:8" x14ac:dyDescent="0.35">
      <c r="B247" s="2" t="s">
        <v>2</v>
      </c>
      <c r="C247" s="2" t="s">
        <v>1</v>
      </c>
      <c r="D247" s="7">
        <v>42430</v>
      </c>
      <c r="E247" s="7">
        <v>42460</v>
      </c>
      <c r="F247" s="1">
        <v>34.299999999999997</v>
      </c>
      <c r="G247" s="6">
        <f>tbl_det7[[#This Row],[Current Unmatched Royalties Reported and Transferred]]-tbl_det7[[#This Row],[Total Unmatched Royalties Reported and Transferred]]</f>
        <v>0</v>
      </c>
      <c r="H247" s="5">
        <v>34.299999999999997</v>
      </c>
    </row>
    <row r="248" spans="2:8" x14ac:dyDescent="0.35">
      <c r="B248" s="2" t="s">
        <v>2</v>
      </c>
      <c r="C248" s="2" t="s">
        <v>1</v>
      </c>
      <c r="D248" s="7">
        <v>42461</v>
      </c>
      <c r="E248" s="7">
        <v>42490</v>
      </c>
      <c r="F248" s="1">
        <v>29.36</v>
      </c>
      <c r="G248" s="6">
        <f>tbl_det7[[#This Row],[Current Unmatched Royalties Reported and Transferred]]-tbl_det7[[#This Row],[Total Unmatched Royalties Reported and Transferred]]</f>
        <v>0</v>
      </c>
      <c r="H248" s="5">
        <v>29.36</v>
      </c>
    </row>
    <row r="249" spans="2:8" x14ac:dyDescent="0.35">
      <c r="B249" s="2" t="s">
        <v>2</v>
      </c>
      <c r="C249" s="2" t="s">
        <v>1</v>
      </c>
      <c r="D249" s="7">
        <v>42491</v>
      </c>
      <c r="E249" s="7">
        <v>42521</v>
      </c>
      <c r="F249" s="1">
        <v>30.29</v>
      </c>
      <c r="G249" s="6">
        <f>tbl_det7[[#This Row],[Current Unmatched Royalties Reported and Transferred]]-tbl_det7[[#This Row],[Total Unmatched Royalties Reported and Transferred]]</f>
        <v>0</v>
      </c>
      <c r="H249" s="5">
        <v>30.29</v>
      </c>
    </row>
    <row r="250" spans="2:8" x14ac:dyDescent="0.35">
      <c r="B250" s="2" t="s">
        <v>2</v>
      </c>
      <c r="C250" s="2" t="s">
        <v>1</v>
      </c>
      <c r="D250" s="7">
        <v>42522</v>
      </c>
      <c r="E250" s="7">
        <v>42551</v>
      </c>
      <c r="F250" s="1">
        <v>56.09</v>
      </c>
      <c r="G250" s="6">
        <f>tbl_det7[[#This Row],[Current Unmatched Royalties Reported and Transferred]]-tbl_det7[[#This Row],[Total Unmatched Royalties Reported and Transferred]]</f>
        <v>0</v>
      </c>
      <c r="H250" s="5">
        <v>56.09</v>
      </c>
    </row>
    <row r="251" spans="2:8" x14ac:dyDescent="0.35">
      <c r="B251" s="2" t="s">
        <v>2</v>
      </c>
      <c r="C251" s="2" t="s">
        <v>1</v>
      </c>
      <c r="D251" s="7">
        <v>42552</v>
      </c>
      <c r="E251" s="7">
        <v>42582</v>
      </c>
      <c r="F251" s="1">
        <v>681.99</v>
      </c>
      <c r="G251" s="6">
        <f>tbl_det7[[#This Row],[Current Unmatched Royalties Reported and Transferred]]-tbl_det7[[#This Row],[Total Unmatched Royalties Reported and Transferred]]</f>
        <v>0</v>
      </c>
      <c r="H251" s="5">
        <v>681.99</v>
      </c>
    </row>
    <row r="252" spans="2:8" x14ac:dyDescent="0.35">
      <c r="B252" s="2" t="s">
        <v>2</v>
      </c>
      <c r="C252" s="2" t="s">
        <v>1</v>
      </c>
      <c r="D252" s="7">
        <v>42583</v>
      </c>
      <c r="E252" s="7">
        <v>42613</v>
      </c>
      <c r="F252" s="1">
        <v>970.52</v>
      </c>
      <c r="G252" s="6">
        <f>tbl_det7[[#This Row],[Current Unmatched Royalties Reported and Transferred]]-tbl_det7[[#This Row],[Total Unmatched Royalties Reported and Transferred]]</f>
        <v>0</v>
      </c>
      <c r="H252" s="5">
        <v>970.52</v>
      </c>
    </row>
    <row r="253" spans="2:8" x14ac:dyDescent="0.35">
      <c r="B253" s="2" t="s">
        <v>2</v>
      </c>
      <c r="C253" s="2" t="s">
        <v>1</v>
      </c>
      <c r="D253" s="7">
        <v>42614</v>
      </c>
      <c r="E253" s="7">
        <v>42643</v>
      </c>
      <c r="F253" s="1">
        <v>1378.43</v>
      </c>
      <c r="G253" s="6">
        <f>tbl_det7[[#This Row],[Current Unmatched Royalties Reported and Transferred]]-tbl_det7[[#This Row],[Total Unmatched Royalties Reported and Transferred]]</f>
        <v>0</v>
      </c>
      <c r="H253" s="5">
        <v>1378.43</v>
      </c>
    </row>
    <row r="254" spans="2:8" x14ac:dyDescent="0.35">
      <c r="B254" s="2" t="s">
        <v>2</v>
      </c>
      <c r="C254" s="2" t="s">
        <v>1</v>
      </c>
      <c r="D254" s="7">
        <v>42644</v>
      </c>
      <c r="E254" s="7">
        <v>42674</v>
      </c>
      <c r="F254" s="1">
        <v>1677.35</v>
      </c>
      <c r="G254" s="6">
        <f>tbl_det7[[#This Row],[Current Unmatched Royalties Reported and Transferred]]-tbl_det7[[#This Row],[Total Unmatched Royalties Reported and Transferred]]</f>
        <v>0</v>
      </c>
      <c r="H254" s="5">
        <v>1677.35</v>
      </c>
    </row>
    <row r="255" spans="2:8" x14ac:dyDescent="0.35">
      <c r="B255" s="2" t="s">
        <v>2</v>
      </c>
      <c r="C255" s="2" t="s">
        <v>1</v>
      </c>
      <c r="D255" s="7">
        <v>42675</v>
      </c>
      <c r="E255" s="7">
        <v>42704</v>
      </c>
      <c r="F255" s="1">
        <v>2047.39</v>
      </c>
      <c r="G255" s="6">
        <f>tbl_det7[[#This Row],[Current Unmatched Royalties Reported and Transferred]]-tbl_det7[[#This Row],[Total Unmatched Royalties Reported and Transferred]]</f>
        <v>0</v>
      </c>
      <c r="H255" s="5">
        <v>2047.39</v>
      </c>
    </row>
    <row r="256" spans="2:8" x14ac:dyDescent="0.35">
      <c r="B256" s="2" t="s">
        <v>2</v>
      </c>
      <c r="C256" s="2" t="s">
        <v>1</v>
      </c>
      <c r="D256" s="7">
        <v>42705</v>
      </c>
      <c r="E256" s="7">
        <v>42735</v>
      </c>
      <c r="F256" s="1">
        <v>2324.88</v>
      </c>
      <c r="G256" s="6">
        <f>tbl_det7[[#This Row],[Current Unmatched Royalties Reported and Transferred]]-tbl_det7[[#This Row],[Total Unmatched Royalties Reported and Transferred]]</f>
        <v>0</v>
      </c>
      <c r="H256" s="5">
        <v>2324.88</v>
      </c>
    </row>
    <row r="257" spans="2:8" x14ac:dyDescent="0.35">
      <c r="B257" s="2" t="s">
        <v>2</v>
      </c>
      <c r="C257" s="2" t="s">
        <v>1</v>
      </c>
      <c r="D257" s="7">
        <v>42736</v>
      </c>
      <c r="E257" s="7">
        <v>42766</v>
      </c>
      <c r="F257" s="1">
        <v>2873.17</v>
      </c>
      <c r="G257" s="6">
        <f>tbl_det7[[#This Row],[Current Unmatched Royalties Reported and Transferred]]-tbl_det7[[#This Row],[Total Unmatched Royalties Reported and Transferred]]</f>
        <v>0</v>
      </c>
      <c r="H257" s="5">
        <v>2873.17</v>
      </c>
    </row>
    <row r="258" spans="2:8" x14ac:dyDescent="0.35">
      <c r="B258" s="2" t="s">
        <v>2</v>
      </c>
      <c r="C258" s="2" t="s">
        <v>1</v>
      </c>
      <c r="D258" s="7">
        <v>42767</v>
      </c>
      <c r="E258" s="7">
        <v>42794</v>
      </c>
      <c r="F258" s="1">
        <v>2949.24</v>
      </c>
      <c r="G258" s="6">
        <f>tbl_det7[[#This Row],[Current Unmatched Royalties Reported and Transferred]]-tbl_det7[[#This Row],[Total Unmatched Royalties Reported and Transferred]]</f>
        <v>0</v>
      </c>
      <c r="H258" s="5">
        <v>2949.24</v>
      </c>
    </row>
    <row r="259" spans="2:8" x14ac:dyDescent="0.35">
      <c r="B259" s="2" t="s">
        <v>2</v>
      </c>
      <c r="C259" s="2" t="s">
        <v>1</v>
      </c>
      <c r="D259" s="7">
        <v>42795</v>
      </c>
      <c r="E259" s="7">
        <v>42825</v>
      </c>
      <c r="F259" s="1">
        <v>3346.27</v>
      </c>
      <c r="G259" s="6">
        <f>tbl_det7[[#This Row],[Current Unmatched Royalties Reported and Transferred]]-tbl_det7[[#This Row],[Total Unmatched Royalties Reported and Transferred]]</f>
        <v>0</v>
      </c>
      <c r="H259" s="5">
        <v>3346.27</v>
      </c>
    </row>
    <row r="260" spans="2:8" x14ac:dyDescent="0.35">
      <c r="B260" s="2" t="s">
        <v>2</v>
      </c>
      <c r="C260" s="2" t="s">
        <v>1</v>
      </c>
      <c r="D260" s="7">
        <v>42826</v>
      </c>
      <c r="E260" s="7">
        <v>42855</v>
      </c>
      <c r="F260" s="1">
        <v>3397.22</v>
      </c>
      <c r="G260" s="6">
        <f>tbl_det7[[#This Row],[Current Unmatched Royalties Reported and Transferred]]-tbl_det7[[#This Row],[Total Unmatched Royalties Reported and Transferred]]</f>
        <v>0</v>
      </c>
      <c r="H260" s="5">
        <v>3397.22</v>
      </c>
    </row>
    <row r="261" spans="2:8" x14ac:dyDescent="0.35">
      <c r="B261" s="2" t="s">
        <v>2</v>
      </c>
      <c r="C261" s="2" t="s">
        <v>1</v>
      </c>
      <c r="D261" s="7">
        <v>42856</v>
      </c>
      <c r="E261" s="7">
        <v>42886</v>
      </c>
      <c r="F261" s="1">
        <v>3934.57</v>
      </c>
      <c r="G261" s="6">
        <f>tbl_det7[[#This Row],[Current Unmatched Royalties Reported and Transferred]]-tbl_det7[[#This Row],[Total Unmatched Royalties Reported and Transferred]]</f>
        <v>0</v>
      </c>
      <c r="H261" s="5">
        <v>3934.57</v>
      </c>
    </row>
    <row r="262" spans="2:8" x14ac:dyDescent="0.35">
      <c r="B262" s="2" t="s">
        <v>2</v>
      </c>
      <c r="C262" s="2" t="s">
        <v>1</v>
      </c>
      <c r="D262" s="7">
        <v>42887</v>
      </c>
      <c r="E262" s="7">
        <v>42916</v>
      </c>
      <c r="F262" s="1">
        <v>2832.95</v>
      </c>
      <c r="G262" s="6">
        <f>tbl_det7[[#This Row],[Current Unmatched Royalties Reported and Transferred]]-tbl_det7[[#This Row],[Total Unmatched Royalties Reported and Transferred]]</f>
        <v>0</v>
      </c>
      <c r="H262" s="5">
        <v>2832.95</v>
      </c>
    </row>
    <row r="263" spans="2:8" x14ac:dyDescent="0.35">
      <c r="B263" s="2" t="s">
        <v>2</v>
      </c>
      <c r="C263" s="2" t="s">
        <v>1</v>
      </c>
      <c r="D263" s="7">
        <v>42917</v>
      </c>
      <c r="E263" s="7">
        <v>42947</v>
      </c>
      <c r="F263" s="1">
        <v>2630.97</v>
      </c>
      <c r="G263" s="6">
        <f>tbl_det7[[#This Row],[Current Unmatched Royalties Reported and Transferred]]-tbl_det7[[#This Row],[Total Unmatched Royalties Reported and Transferred]]</f>
        <v>0</v>
      </c>
      <c r="H263" s="5">
        <v>2630.97</v>
      </c>
    </row>
    <row r="264" spans="2:8" x14ac:dyDescent="0.35">
      <c r="B264" s="2" t="s">
        <v>2</v>
      </c>
      <c r="C264" s="2" t="s">
        <v>1</v>
      </c>
      <c r="D264" s="7">
        <v>42948</v>
      </c>
      <c r="E264" s="7">
        <v>42978</v>
      </c>
      <c r="F264" s="1">
        <v>2720.19</v>
      </c>
      <c r="G264" s="6">
        <f>tbl_det7[[#This Row],[Current Unmatched Royalties Reported and Transferred]]-tbl_det7[[#This Row],[Total Unmatched Royalties Reported and Transferred]]</f>
        <v>0</v>
      </c>
      <c r="H264" s="5">
        <v>2720.19</v>
      </c>
    </row>
    <row r="265" spans="2:8" x14ac:dyDescent="0.35">
      <c r="B265" s="2" t="s">
        <v>2</v>
      </c>
      <c r="C265" s="2" t="s">
        <v>1</v>
      </c>
      <c r="D265" s="7">
        <v>42979</v>
      </c>
      <c r="E265" s="7">
        <v>43008</v>
      </c>
      <c r="F265" s="1">
        <v>2520.15</v>
      </c>
      <c r="G265" s="6">
        <f>tbl_det7[[#This Row],[Current Unmatched Royalties Reported and Transferred]]-tbl_det7[[#This Row],[Total Unmatched Royalties Reported and Transferred]]</f>
        <v>0</v>
      </c>
      <c r="H265" s="5">
        <v>2520.15</v>
      </c>
    </row>
    <row r="266" spans="2:8" x14ac:dyDescent="0.35">
      <c r="B266" s="2" t="s">
        <v>2</v>
      </c>
      <c r="C266" s="2" t="s">
        <v>1</v>
      </c>
      <c r="D266" s="7">
        <v>43009</v>
      </c>
      <c r="E266" s="7">
        <v>43039</v>
      </c>
      <c r="F266" s="1">
        <v>2683.4</v>
      </c>
      <c r="G266" s="6">
        <f>tbl_det7[[#This Row],[Current Unmatched Royalties Reported and Transferred]]-tbl_det7[[#This Row],[Total Unmatched Royalties Reported and Transferred]]</f>
        <v>0</v>
      </c>
      <c r="H266" s="5">
        <v>2683.4</v>
      </c>
    </row>
    <row r="267" spans="2:8" x14ac:dyDescent="0.35">
      <c r="B267" s="2" t="s">
        <v>2</v>
      </c>
      <c r="C267" s="2" t="s">
        <v>1</v>
      </c>
      <c r="D267" s="7">
        <v>43040</v>
      </c>
      <c r="E267" s="7">
        <v>43069</v>
      </c>
      <c r="F267" s="1">
        <v>2945.12</v>
      </c>
      <c r="G267" s="6">
        <f>tbl_det7[[#This Row],[Current Unmatched Royalties Reported and Transferred]]-tbl_det7[[#This Row],[Total Unmatched Royalties Reported and Transferred]]</f>
        <v>0</v>
      </c>
      <c r="H267" s="5">
        <v>2945.12</v>
      </c>
    </row>
    <row r="268" spans="2:8" x14ac:dyDescent="0.35">
      <c r="B268" s="2" t="s">
        <v>2</v>
      </c>
      <c r="C268" s="2" t="s">
        <v>1</v>
      </c>
      <c r="D268" s="7">
        <v>43070</v>
      </c>
      <c r="E268" s="7">
        <v>43100</v>
      </c>
      <c r="F268" s="1">
        <v>2899.05</v>
      </c>
      <c r="G268" s="6">
        <f>tbl_det7[[#This Row],[Current Unmatched Royalties Reported and Transferred]]-tbl_det7[[#This Row],[Total Unmatched Royalties Reported and Transferred]]</f>
        <v>0</v>
      </c>
      <c r="H268" s="5">
        <v>2899.05</v>
      </c>
    </row>
    <row r="269" spans="2:8" x14ac:dyDescent="0.35">
      <c r="B269" s="2" t="s">
        <v>2</v>
      </c>
      <c r="C269" s="2" t="s">
        <v>1</v>
      </c>
      <c r="D269" s="7">
        <v>43101</v>
      </c>
      <c r="E269" s="7">
        <v>43131</v>
      </c>
      <c r="F269" s="1">
        <v>4139.93</v>
      </c>
      <c r="G269" s="6">
        <f>tbl_det7[[#This Row],[Current Unmatched Royalties Reported and Transferred]]-tbl_det7[[#This Row],[Total Unmatched Royalties Reported and Transferred]]</f>
        <v>-291.04580998168331</v>
      </c>
      <c r="H269" s="5">
        <v>3848.884190018317</v>
      </c>
    </row>
    <row r="270" spans="2:8" x14ac:dyDescent="0.35">
      <c r="B270" s="2" t="s">
        <v>2</v>
      </c>
      <c r="C270" s="2" t="s">
        <v>1</v>
      </c>
      <c r="D270" s="7">
        <v>43132</v>
      </c>
      <c r="E270" s="7">
        <v>43159</v>
      </c>
      <c r="F270" s="1">
        <v>4144.57</v>
      </c>
      <c r="G270" s="6">
        <f>tbl_det7[[#This Row],[Current Unmatched Royalties Reported and Transferred]]-tbl_det7[[#This Row],[Total Unmatched Royalties Reported and Transferred]]</f>
        <v>-291.65062998814346</v>
      </c>
      <c r="H270" s="5">
        <v>3852.9193700118562</v>
      </c>
    </row>
    <row r="271" spans="2:8" x14ac:dyDescent="0.35">
      <c r="B271" s="2" t="s">
        <v>2</v>
      </c>
      <c r="C271" s="2" t="s">
        <v>1</v>
      </c>
      <c r="D271" s="7">
        <v>43160</v>
      </c>
      <c r="E271" s="7">
        <v>43190</v>
      </c>
      <c r="F271" s="1">
        <v>4759.0600000000004</v>
      </c>
      <c r="G271" s="6">
        <f>tbl_det7[[#This Row],[Current Unmatched Royalties Reported and Transferred]]-tbl_det7[[#This Row],[Total Unmatched Royalties Reported and Transferred]]</f>
        <v>-326.21744083566409</v>
      </c>
      <c r="H271" s="5">
        <v>4432.8425591643363</v>
      </c>
    </row>
    <row r="272" spans="2:8" x14ac:dyDescent="0.35">
      <c r="B272" s="2" t="s">
        <v>2</v>
      </c>
      <c r="C272" s="2" t="s">
        <v>1</v>
      </c>
      <c r="D272" s="7">
        <v>43191</v>
      </c>
      <c r="E272" s="7">
        <v>43220</v>
      </c>
      <c r="F272" s="1">
        <v>4921.88</v>
      </c>
      <c r="G272" s="6">
        <f>tbl_det7[[#This Row],[Current Unmatched Royalties Reported and Transferred]]-tbl_det7[[#This Row],[Total Unmatched Royalties Reported and Transferred]]</f>
        <v>-669.6926593754506</v>
      </c>
      <c r="H272" s="5">
        <v>4252.1873406245495</v>
      </c>
    </row>
    <row r="273" spans="2:8" x14ac:dyDescent="0.35">
      <c r="B273" s="2" t="s">
        <v>2</v>
      </c>
      <c r="C273" s="2" t="s">
        <v>1</v>
      </c>
      <c r="D273" s="7">
        <v>43221</v>
      </c>
      <c r="E273" s="7">
        <v>43251</v>
      </c>
      <c r="F273" s="1">
        <v>6094.64</v>
      </c>
      <c r="G273" s="6">
        <f>tbl_det7[[#This Row],[Current Unmatched Royalties Reported and Transferred]]-tbl_det7[[#This Row],[Total Unmatched Royalties Reported and Transferred]]</f>
        <v>-1402.2619400774629</v>
      </c>
      <c r="H273" s="5">
        <v>4692.3780599225374</v>
      </c>
    </row>
    <row r="274" spans="2:8" x14ac:dyDescent="0.35">
      <c r="B274" s="2" t="s">
        <v>2</v>
      </c>
      <c r="C274" s="2" t="s">
        <v>1</v>
      </c>
      <c r="D274" s="7">
        <v>43252</v>
      </c>
      <c r="E274" s="7">
        <v>43281</v>
      </c>
      <c r="F274" s="1">
        <v>6597.85</v>
      </c>
      <c r="G274" s="6">
        <f>tbl_det7[[#This Row],[Current Unmatched Royalties Reported and Transferred]]-tbl_det7[[#This Row],[Total Unmatched Royalties Reported and Transferred]]</f>
        <v>-1252.7896736066614</v>
      </c>
      <c r="H274" s="5">
        <v>5345.060326393339</v>
      </c>
    </row>
    <row r="275" spans="2:8" x14ac:dyDescent="0.35">
      <c r="B275" s="2" t="s">
        <v>2</v>
      </c>
      <c r="C275" s="2" t="s">
        <v>1</v>
      </c>
      <c r="D275" s="7">
        <v>43282</v>
      </c>
      <c r="E275" s="7">
        <v>43312</v>
      </c>
      <c r="F275" s="1">
        <v>7051.73</v>
      </c>
      <c r="G275" s="6">
        <f>tbl_det7[[#This Row],[Current Unmatched Royalties Reported and Transferred]]-tbl_det7[[#This Row],[Total Unmatched Royalties Reported and Transferred]]</f>
        <v>-1095.3971081688323</v>
      </c>
      <c r="H275" s="5">
        <v>5956.3328918311672</v>
      </c>
    </row>
    <row r="276" spans="2:8" x14ac:dyDescent="0.35">
      <c r="B276" s="2" t="s">
        <v>2</v>
      </c>
      <c r="C276" s="2" t="s">
        <v>1</v>
      </c>
      <c r="D276" s="7">
        <v>43313</v>
      </c>
      <c r="E276" s="7">
        <v>43343</v>
      </c>
      <c r="F276" s="1">
        <v>7904.1</v>
      </c>
      <c r="G276" s="6">
        <f>tbl_det7[[#This Row],[Current Unmatched Royalties Reported and Transferred]]-tbl_det7[[#This Row],[Total Unmatched Royalties Reported and Transferred]]</f>
        <v>-1573.7236904721813</v>
      </c>
      <c r="H276" s="5">
        <v>6330.3763095278191</v>
      </c>
    </row>
    <row r="277" spans="2:8" x14ac:dyDescent="0.35">
      <c r="B277" s="2" t="s">
        <v>2</v>
      </c>
      <c r="C277" s="2" t="s">
        <v>1</v>
      </c>
      <c r="D277" s="7">
        <v>43344</v>
      </c>
      <c r="E277" s="7">
        <v>43373</v>
      </c>
      <c r="F277" s="1">
        <v>7761.74</v>
      </c>
      <c r="G277" s="6">
        <f>tbl_det7[[#This Row],[Current Unmatched Royalties Reported and Transferred]]-tbl_det7[[#This Row],[Total Unmatched Royalties Reported and Transferred]]</f>
        <v>-1845.6192350551746</v>
      </c>
      <c r="H277" s="5">
        <v>5916.1207649448252</v>
      </c>
    </row>
    <row r="278" spans="2:8" x14ac:dyDescent="0.35">
      <c r="B278" s="2" t="s">
        <v>2</v>
      </c>
      <c r="C278" s="2" t="s">
        <v>1</v>
      </c>
      <c r="D278" s="7">
        <v>43374</v>
      </c>
      <c r="E278" s="7">
        <v>43404</v>
      </c>
      <c r="F278" s="1">
        <v>8070.85</v>
      </c>
      <c r="G278" s="6">
        <f>tbl_det7[[#This Row],[Current Unmatched Royalties Reported and Transferred]]-tbl_det7[[#This Row],[Total Unmatched Royalties Reported and Transferred]]</f>
        <v>-2108.3534867187409</v>
      </c>
      <c r="H278" s="5">
        <v>5962.4965132812595</v>
      </c>
    </row>
    <row r="279" spans="2:8" x14ac:dyDescent="0.35">
      <c r="B279" s="2" t="s">
        <v>2</v>
      </c>
      <c r="C279" s="2" t="s">
        <v>1</v>
      </c>
      <c r="D279" s="7">
        <v>43405</v>
      </c>
      <c r="E279" s="7">
        <v>43434</v>
      </c>
      <c r="F279" s="1">
        <v>8641.11</v>
      </c>
      <c r="G279" s="6">
        <f>tbl_det7[[#This Row],[Current Unmatched Royalties Reported and Transferred]]-tbl_det7[[#This Row],[Total Unmatched Royalties Reported and Transferred]]</f>
        <v>-1871.3899794919635</v>
      </c>
      <c r="H279" s="5">
        <v>6769.7200205080371</v>
      </c>
    </row>
    <row r="280" spans="2:8" x14ac:dyDescent="0.35">
      <c r="B280" s="2" t="s">
        <v>2</v>
      </c>
      <c r="C280" s="2" t="s">
        <v>1</v>
      </c>
      <c r="D280" s="7">
        <v>43435</v>
      </c>
      <c r="E280" s="7">
        <v>43465</v>
      </c>
      <c r="F280" s="1">
        <v>9453.6200000000008</v>
      </c>
      <c r="G280" s="6">
        <f>tbl_det7[[#This Row],[Current Unmatched Royalties Reported and Transferred]]-tbl_det7[[#This Row],[Total Unmatched Royalties Reported and Transferred]]</f>
        <v>-1976.6039405777037</v>
      </c>
      <c r="H280" s="5">
        <v>7477.0160594222971</v>
      </c>
    </row>
    <row r="281" spans="2:8" x14ac:dyDescent="0.35">
      <c r="B281" s="2" t="s">
        <v>2</v>
      </c>
      <c r="C281" s="2" t="s">
        <v>1</v>
      </c>
      <c r="D281" s="7">
        <v>43466</v>
      </c>
      <c r="E281" s="7">
        <v>43496</v>
      </c>
      <c r="F281" s="1">
        <v>10883.52</v>
      </c>
      <c r="G281" s="6">
        <f>tbl_det7[[#This Row],[Current Unmatched Royalties Reported and Transferred]]-tbl_det7[[#This Row],[Total Unmatched Royalties Reported and Transferred]]</f>
        <v>-1943.5389231762056</v>
      </c>
      <c r="H281" s="5">
        <v>8939.9810768237949</v>
      </c>
    </row>
    <row r="282" spans="2:8" x14ac:dyDescent="0.35">
      <c r="B282" s="2" t="s">
        <v>2</v>
      </c>
      <c r="C282" s="2" t="s">
        <v>1</v>
      </c>
      <c r="D282" s="7">
        <v>43497</v>
      </c>
      <c r="E282" s="7">
        <v>43524</v>
      </c>
      <c r="F282" s="1">
        <v>10735.71</v>
      </c>
      <c r="G282" s="6">
        <f>tbl_det7[[#This Row],[Current Unmatched Royalties Reported and Transferred]]-tbl_det7[[#This Row],[Total Unmatched Royalties Reported and Transferred]]</f>
        <v>-1916.3148559611273</v>
      </c>
      <c r="H282" s="5">
        <v>8819.3951440388719</v>
      </c>
    </row>
    <row r="283" spans="2:8" x14ac:dyDescent="0.35">
      <c r="B283" s="2" t="s">
        <v>2</v>
      </c>
      <c r="C283" s="2" t="s">
        <v>1</v>
      </c>
      <c r="D283" s="7">
        <v>43525</v>
      </c>
      <c r="E283" s="7">
        <v>43555</v>
      </c>
      <c r="F283" s="1">
        <v>9765.5499999999993</v>
      </c>
      <c r="G283" s="6">
        <f>tbl_det7[[#This Row],[Current Unmatched Royalties Reported and Transferred]]-tbl_det7[[#This Row],[Total Unmatched Royalties Reported and Transferred]]</f>
        <v>-2056.3603970904715</v>
      </c>
      <c r="H283" s="5">
        <v>7709.1896029095278</v>
      </c>
    </row>
    <row r="284" spans="2:8" x14ac:dyDescent="0.35">
      <c r="B284" s="2" t="s">
        <v>2</v>
      </c>
      <c r="C284" s="2" t="s">
        <v>1</v>
      </c>
      <c r="D284" s="7">
        <v>43556</v>
      </c>
      <c r="E284" s="7">
        <v>43585</v>
      </c>
      <c r="F284" s="1">
        <v>9001.18</v>
      </c>
      <c r="G284" s="6">
        <f>tbl_det7[[#This Row],[Current Unmatched Royalties Reported and Transferred]]-tbl_det7[[#This Row],[Total Unmatched Royalties Reported and Transferred]]</f>
        <v>-801.6364683896154</v>
      </c>
      <c r="H284" s="5">
        <v>8199.5435316103849</v>
      </c>
    </row>
    <row r="285" spans="2:8" x14ac:dyDescent="0.35">
      <c r="B285" s="2" t="s">
        <v>2</v>
      </c>
      <c r="C285" s="2" t="s">
        <v>1</v>
      </c>
      <c r="D285" s="7">
        <v>43586</v>
      </c>
      <c r="E285" s="7">
        <v>43616</v>
      </c>
      <c r="F285" s="1">
        <v>9493.75</v>
      </c>
      <c r="G285" s="6">
        <f>tbl_det7[[#This Row],[Current Unmatched Royalties Reported and Transferred]]-tbl_det7[[#This Row],[Total Unmatched Royalties Reported and Transferred]]</f>
        <v>-763.09556964991316</v>
      </c>
      <c r="H285" s="5">
        <v>8730.6544303500868</v>
      </c>
    </row>
    <row r="286" spans="2:8" x14ac:dyDescent="0.35">
      <c r="B286" s="2" t="s">
        <v>2</v>
      </c>
      <c r="C286" s="2" t="s">
        <v>1</v>
      </c>
      <c r="D286" s="7">
        <v>43617</v>
      </c>
      <c r="E286" s="7">
        <v>43646</v>
      </c>
      <c r="F286" s="1">
        <v>9440.52</v>
      </c>
      <c r="G286" s="6">
        <f>tbl_det7[[#This Row],[Current Unmatched Royalties Reported and Transferred]]-tbl_det7[[#This Row],[Total Unmatched Royalties Reported and Transferred]]</f>
        <v>-728.48040167304134</v>
      </c>
      <c r="H286" s="5">
        <v>8712.0395983269591</v>
      </c>
    </row>
    <row r="287" spans="2:8" x14ac:dyDescent="0.35">
      <c r="B287" s="2" t="s">
        <v>2</v>
      </c>
      <c r="C287" s="2" t="s">
        <v>1</v>
      </c>
      <c r="D287" s="7">
        <v>43647</v>
      </c>
      <c r="E287" s="7">
        <v>43677</v>
      </c>
      <c r="F287" s="1">
        <v>10319.16</v>
      </c>
      <c r="G287" s="6">
        <f>tbl_det7[[#This Row],[Current Unmatched Royalties Reported and Transferred]]-tbl_det7[[#This Row],[Total Unmatched Royalties Reported and Transferred]]</f>
        <v>-1149.3160734722678</v>
      </c>
      <c r="H287" s="5">
        <v>9169.843926527732</v>
      </c>
    </row>
    <row r="288" spans="2:8" x14ac:dyDescent="0.35">
      <c r="B288" s="2" t="s">
        <v>2</v>
      </c>
      <c r="C288" s="2" t="s">
        <v>1</v>
      </c>
      <c r="D288" s="7">
        <v>43678</v>
      </c>
      <c r="E288" s="7">
        <v>43708</v>
      </c>
      <c r="F288" s="1">
        <v>10273.39</v>
      </c>
      <c r="G288" s="6">
        <f>tbl_det7[[#This Row],[Current Unmatched Royalties Reported and Transferred]]-tbl_det7[[#This Row],[Total Unmatched Royalties Reported and Transferred]]</f>
        <v>-1839.1874468495971</v>
      </c>
      <c r="H288" s="5">
        <v>8434.2025531504023</v>
      </c>
    </row>
    <row r="289" spans="2:8" x14ac:dyDescent="0.35">
      <c r="B289" s="2" t="s">
        <v>2</v>
      </c>
      <c r="C289" s="2" t="s">
        <v>1</v>
      </c>
      <c r="D289" s="7">
        <v>43709</v>
      </c>
      <c r="E289" s="7">
        <v>43738</v>
      </c>
      <c r="F289" s="1">
        <v>10319.469999999999</v>
      </c>
      <c r="G289" s="6">
        <f>tbl_det7[[#This Row],[Current Unmatched Royalties Reported and Transferred]]-tbl_det7[[#This Row],[Total Unmatched Royalties Reported and Transferred]]</f>
        <v>-2629.3322431039569</v>
      </c>
      <c r="H289" s="5">
        <v>7690.1377568960424</v>
      </c>
    </row>
    <row r="290" spans="2:8" x14ac:dyDescent="0.35">
      <c r="B290" s="2" t="s">
        <v>2</v>
      </c>
      <c r="C290" s="2" t="s">
        <v>1</v>
      </c>
      <c r="D290" s="7">
        <v>43739</v>
      </c>
      <c r="E290" s="7">
        <v>43769</v>
      </c>
      <c r="F290" s="1">
        <v>17351.71</v>
      </c>
      <c r="G290" s="6">
        <f>tbl_det7[[#This Row],[Current Unmatched Royalties Reported and Transferred]]-tbl_det7[[#This Row],[Total Unmatched Royalties Reported and Transferred]]</f>
        <v>-3725.3957388376257</v>
      </c>
      <c r="H290" s="5">
        <v>13626.314261162373</v>
      </c>
    </row>
    <row r="291" spans="2:8" x14ac:dyDescent="0.35">
      <c r="B291" s="2" t="s">
        <v>2</v>
      </c>
      <c r="C291" s="2" t="s">
        <v>1</v>
      </c>
      <c r="D291" s="7">
        <v>43770</v>
      </c>
      <c r="E291" s="7">
        <v>43799</v>
      </c>
      <c r="F291" s="1">
        <v>11870.73</v>
      </c>
      <c r="G291" s="6">
        <f>tbl_det7[[#This Row],[Current Unmatched Royalties Reported and Transferred]]-tbl_det7[[#This Row],[Total Unmatched Royalties Reported and Transferred]]</f>
        <v>-1654.9032683412315</v>
      </c>
      <c r="H291" s="5">
        <v>10215.826731658768</v>
      </c>
    </row>
    <row r="292" spans="2:8" x14ac:dyDescent="0.35">
      <c r="B292" s="2" t="s">
        <v>2</v>
      </c>
      <c r="C292" s="2" t="s">
        <v>1</v>
      </c>
      <c r="D292" s="7">
        <v>43800</v>
      </c>
      <c r="E292" s="7">
        <v>43830</v>
      </c>
      <c r="F292" s="1">
        <v>12931.94</v>
      </c>
      <c r="G292" s="6">
        <f>tbl_det7[[#This Row],[Current Unmatched Royalties Reported and Transferred]]-tbl_det7[[#This Row],[Total Unmatched Royalties Reported and Transferred]]</f>
        <v>-2127.8141031135656</v>
      </c>
      <c r="H292" s="5">
        <v>10804.125896886435</v>
      </c>
    </row>
    <row r="293" spans="2:8" x14ac:dyDescent="0.35">
      <c r="B293" s="2" t="s">
        <v>2</v>
      </c>
      <c r="C293" s="2" t="s">
        <v>1</v>
      </c>
      <c r="D293" s="7">
        <v>43831</v>
      </c>
      <c r="E293" s="7">
        <v>43861</v>
      </c>
      <c r="F293" s="1">
        <v>19796.66</v>
      </c>
      <c r="G293" s="6">
        <f>tbl_det7[[#This Row],[Current Unmatched Royalties Reported and Transferred]]-tbl_det7[[#This Row],[Total Unmatched Royalties Reported and Transferred]]</f>
        <v>-2631.998491214963</v>
      </c>
      <c r="H293" s="5">
        <v>17164.661508785037</v>
      </c>
    </row>
    <row r="294" spans="2:8" x14ac:dyDescent="0.35">
      <c r="B294" s="2" t="s">
        <v>2</v>
      </c>
      <c r="C294" s="2" t="s">
        <v>1</v>
      </c>
      <c r="D294" s="7">
        <v>43862</v>
      </c>
      <c r="E294" s="7">
        <v>43890</v>
      </c>
      <c r="F294" s="1">
        <v>14974.52</v>
      </c>
      <c r="G294" s="6">
        <f>tbl_det7[[#This Row],[Current Unmatched Royalties Reported and Transferred]]-tbl_det7[[#This Row],[Total Unmatched Royalties Reported and Transferred]]</f>
        <v>-1288.6870072423699</v>
      </c>
      <c r="H294" s="5">
        <v>13685.832992757631</v>
      </c>
    </row>
    <row r="295" spans="2:8" x14ac:dyDescent="0.35">
      <c r="B295" s="2" t="s">
        <v>2</v>
      </c>
      <c r="C295" s="2" t="s">
        <v>1</v>
      </c>
      <c r="D295" s="7">
        <v>43891</v>
      </c>
      <c r="E295" s="7">
        <v>43921</v>
      </c>
      <c r="F295" s="1">
        <v>17212.66</v>
      </c>
      <c r="G295" s="6">
        <f>tbl_det7[[#This Row],[Current Unmatched Royalties Reported and Transferred]]-tbl_det7[[#This Row],[Total Unmatched Royalties Reported and Transferred]]</f>
        <v>-1585.7145515298052</v>
      </c>
      <c r="H295" s="5">
        <v>15626.945448470195</v>
      </c>
    </row>
    <row r="296" spans="2:8" x14ac:dyDescent="0.35">
      <c r="B296" s="2" t="s">
        <v>2</v>
      </c>
      <c r="C296" s="2" t="s">
        <v>1</v>
      </c>
      <c r="D296" s="7">
        <v>43922</v>
      </c>
      <c r="E296" s="7">
        <v>43951</v>
      </c>
      <c r="F296" s="1">
        <v>17478.05</v>
      </c>
      <c r="G296" s="6">
        <f>tbl_det7[[#This Row],[Current Unmatched Royalties Reported and Transferred]]-tbl_det7[[#This Row],[Total Unmatched Royalties Reported and Transferred]]</f>
        <v>-1384.3890848464234</v>
      </c>
      <c r="H296" s="5">
        <v>16093.660915153576</v>
      </c>
    </row>
    <row r="297" spans="2:8" x14ac:dyDescent="0.35">
      <c r="B297" s="2" t="s">
        <v>2</v>
      </c>
      <c r="C297" s="2" t="s">
        <v>1</v>
      </c>
      <c r="D297" s="7">
        <v>43952</v>
      </c>
      <c r="E297" s="7">
        <v>43982</v>
      </c>
      <c r="F297" s="1">
        <v>16478.099999999999</v>
      </c>
      <c r="G297" s="6">
        <f>tbl_det7[[#This Row],[Current Unmatched Royalties Reported and Transferred]]-tbl_det7[[#This Row],[Total Unmatched Royalties Reported and Transferred]]</f>
        <v>-1439.1018419940483</v>
      </c>
      <c r="H297" s="5">
        <v>15038.99815800595</v>
      </c>
    </row>
    <row r="298" spans="2:8" x14ac:dyDescent="0.35">
      <c r="B298" s="2" t="s">
        <v>2</v>
      </c>
      <c r="C298" s="2" t="s">
        <v>1</v>
      </c>
      <c r="D298" s="7">
        <v>43983</v>
      </c>
      <c r="E298" s="7">
        <v>44012</v>
      </c>
      <c r="F298" s="1">
        <v>15678.97</v>
      </c>
      <c r="G298" s="6">
        <f>tbl_det7[[#This Row],[Current Unmatched Royalties Reported and Transferred]]-tbl_det7[[#This Row],[Total Unmatched Royalties Reported and Transferred]]</f>
        <v>-1851.0059028078249</v>
      </c>
      <c r="H298" s="5">
        <v>13827.964097192174</v>
      </c>
    </row>
    <row r="299" spans="2:8" x14ac:dyDescent="0.35">
      <c r="B299" s="2" t="s">
        <v>2</v>
      </c>
      <c r="C299" s="2" t="s">
        <v>1</v>
      </c>
      <c r="D299" s="7">
        <v>44013</v>
      </c>
      <c r="E299" s="7">
        <v>44043</v>
      </c>
      <c r="F299" s="1">
        <v>14724.68</v>
      </c>
      <c r="G299" s="6">
        <f>tbl_det7[[#This Row],[Current Unmatched Royalties Reported and Transferred]]-tbl_det7[[#This Row],[Total Unmatched Royalties Reported and Transferred]]</f>
        <v>-789.87270476979029</v>
      </c>
      <c r="H299" s="5">
        <v>13934.80729523021</v>
      </c>
    </row>
    <row r="300" spans="2:8" x14ac:dyDescent="0.35">
      <c r="B300" s="2" t="s">
        <v>2</v>
      </c>
      <c r="C300" s="2" t="s">
        <v>1</v>
      </c>
      <c r="D300" s="7">
        <v>44044</v>
      </c>
      <c r="E300" s="7">
        <v>44074</v>
      </c>
      <c r="F300" s="1">
        <v>15750.74</v>
      </c>
      <c r="G300" s="6">
        <f>tbl_det7[[#This Row],[Current Unmatched Royalties Reported and Transferred]]-tbl_det7[[#This Row],[Total Unmatched Royalties Reported and Transferred]]</f>
        <v>0</v>
      </c>
      <c r="H300" s="5">
        <v>15750.74</v>
      </c>
    </row>
    <row r="301" spans="2:8" x14ac:dyDescent="0.35">
      <c r="B301" s="2" t="s">
        <v>2</v>
      </c>
      <c r="C301" s="2" t="s">
        <v>1</v>
      </c>
      <c r="D301" s="7">
        <v>44075</v>
      </c>
      <c r="E301" s="7">
        <v>44104</v>
      </c>
      <c r="F301" s="1">
        <v>12814.72</v>
      </c>
      <c r="G301" s="6">
        <f>tbl_det7[[#This Row],[Current Unmatched Royalties Reported and Transferred]]-tbl_det7[[#This Row],[Total Unmatched Royalties Reported and Transferred]]</f>
        <v>0</v>
      </c>
      <c r="H301" s="5">
        <v>12814.72</v>
      </c>
    </row>
    <row r="302" spans="2:8" x14ac:dyDescent="0.35">
      <c r="B302" s="2" t="s">
        <v>2</v>
      </c>
      <c r="C302" s="2" t="s">
        <v>1</v>
      </c>
      <c r="D302" s="7">
        <v>44105</v>
      </c>
      <c r="E302" s="7">
        <v>44135</v>
      </c>
      <c r="F302" s="1">
        <v>14861.84</v>
      </c>
      <c r="G302" s="6">
        <f>tbl_det7[[#This Row],[Current Unmatched Royalties Reported and Transferred]]-tbl_det7[[#This Row],[Total Unmatched Royalties Reported and Transferred]]</f>
        <v>0</v>
      </c>
      <c r="H302" s="5">
        <v>14861.84</v>
      </c>
    </row>
    <row r="303" spans="2:8" x14ac:dyDescent="0.35">
      <c r="B303" s="2" t="s">
        <v>2</v>
      </c>
      <c r="C303" s="2" t="s">
        <v>1</v>
      </c>
      <c r="D303" s="7">
        <v>44136</v>
      </c>
      <c r="E303" s="7">
        <v>44165</v>
      </c>
      <c r="F303" s="1">
        <v>16005.73</v>
      </c>
      <c r="G303" s="6">
        <f>tbl_det7[[#This Row],[Current Unmatched Royalties Reported and Transferred]]-tbl_det7[[#This Row],[Total Unmatched Royalties Reported and Transferred]]</f>
        <v>0</v>
      </c>
      <c r="H303" s="5">
        <v>16005.73</v>
      </c>
    </row>
    <row r="304" spans="2:8" x14ac:dyDescent="0.35">
      <c r="B304" s="2" t="s">
        <v>2</v>
      </c>
      <c r="C304" s="2" t="s">
        <v>1</v>
      </c>
      <c r="D304" s="7">
        <v>44166</v>
      </c>
      <c r="E304" s="7">
        <v>44196</v>
      </c>
      <c r="F304" s="1">
        <v>14827.24</v>
      </c>
      <c r="G304" s="6">
        <f>tbl_det7[[#This Row],[Current Unmatched Royalties Reported and Transferred]]-tbl_det7[[#This Row],[Total Unmatched Royalties Reported and Transferred]]</f>
        <v>-881.01639833049558</v>
      </c>
      <c r="H304" s="5">
        <v>13946.223601669504</v>
      </c>
    </row>
    <row r="305" spans="2:8" ht="15" thickBot="1" x14ac:dyDescent="0.4">
      <c r="B305" s="2"/>
      <c r="C305" s="2"/>
      <c r="F305" s="1"/>
    </row>
    <row r="306" spans="2:8" ht="15" thickBot="1" x14ac:dyDescent="0.4">
      <c r="B306" s="2"/>
      <c r="C306" s="2"/>
      <c r="E306" s="4" t="s">
        <v>0</v>
      </c>
      <c r="F306" s="3">
        <f>SUM(tbl_det7[Total Unmatched Royalties Reported and Transferred])</f>
        <v>988337.54999999993</v>
      </c>
      <c r="G306" s="3">
        <f>SUM(tbl_det7[Additional Transferred])</f>
        <v>-73051.381316163606</v>
      </c>
      <c r="H306" s="3">
        <f>SUM(tbl_det7[Current Unmatched Royalties Reported and Transferred])</f>
        <v>915286.16868383612</v>
      </c>
    </row>
    <row r="307" spans="2:8" x14ac:dyDescent="0.35">
      <c r="B307" s="2"/>
      <c r="C307" s="2"/>
      <c r="F307" s="1"/>
    </row>
    <row r="308" spans="2:8" x14ac:dyDescent="0.35">
      <c r="B308" s="2"/>
      <c r="C308" s="2"/>
      <c r="F308" s="1"/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831EFA471AEC41A7FC3CAE736D72A4" ma:contentTypeVersion="18" ma:contentTypeDescription="Create a new document." ma:contentTypeScope="" ma:versionID="e762eb14d6eb62b90c19fea0aee9dd6c">
  <xsd:schema xmlns:xsd="http://www.w3.org/2001/XMLSchema" xmlns:xs="http://www.w3.org/2001/XMLSchema" xmlns:p="http://schemas.microsoft.com/office/2006/metadata/properties" xmlns:ns2="78da1b0c-f403-4ac3-a072-a21addcd119e" xmlns:ns3="9ed71573-c05b-4a8d-94a6-73538a57fcfe" targetNamespace="http://schemas.microsoft.com/office/2006/metadata/properties" ma:root="true" ma:fieldsID="263d98accf15ce5e8eeb5da04e2c5a30" ns2:_="" ns3:_="">
    <xsd:import namespace="78da1b0c-f403-4ac3-a072-a21addcd119e"/>
    <xsd:import namespace="9ed71573-c05b-4a8d-94a6-73538a57fc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da1b0c-f403-4ac3-a072-a21addcd11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e5616e0-f322-470d-b6b6-aaa2473c4c7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d71573-c05b-4a8d-94a6-73538a57fcf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c1cf77c-a3e7-4a1f-9cf7-bb06bcfca1fe}" ma:internalName="TaxCatchAll" ma:showField="CatchAllData" ma:web="9ed71573-c05b-4a8d-94a6-73538a57fc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ed71573-c05b-4a8d-94a6-73538a57fcfe" xsi:nil="true"/>
    <lcf76f155ced4ddcb4097134ff3c332f xmlns="78da1b0c-f403-4ac3-a072-a21addcd119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A128EE8-3FC9-4062-B222-508E40422A08}"/>
</file>

<file path=customXml/itemProps2.xml><?xml version="1.0" encoding="utf-8"?>
<ds:datastoreItem xmlns:ds="http://schemas.openxmlformats.org/officeDocument/2006/customXml" ds:itemID="{7F783EAF-35A5-4673-B874-9AEE8BBCFDC3}"/>
</file>

<file path=customXml/itemProps3.xml><?xml version="1.0" encoding="utf-8"?>
<ds:datastoreItem xmlns:ds="http://schemas.openxmlformats.org/officeDocument/2006/customXml" ds:itemID="{710B1BD3-E79F-4BD9-9544-240B737DA6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Deezer Detail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Lacy Cowden</dc:creator>
  <cp:lastModifiedBy>Lacy Cowden</cp:lastModifiedBy>
  <dcterms:created xsi:type="dcterms:W3CDTF">2024-05-14T20:12:36Z</dcterms:created>
  <dcterms:modified xsi:type="dcterms:W3CDTF">2024-05-14T20:13:21Z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0x01010031831EFA471AEC41A7FC3CAE736D72A4</vt:lpwstr>
  </property>
</Properties>
</file>